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IAMOND\Desktop\ИП Парфенов\ИП Парфенов Прайс и каталог 2017\ИП Парфенов прайсы 2017\"/>
    </mc:Choice>
  </mc:AlternateContent>
  <bookViews>
    <workbookView xWindow="9705" yWindow="4185" windowWidth="9510" windowHeight="3390" tabRatio="838" activeTab="2"/>
  </bookViews>
  <sheets>
    <sheet name="Титульный" sheetId="5" r:id="rId1"/>
    <sheet name="Ворота, Калитки, Заборы" sheetId="2" r:id="rId2"/>
    <sheet name="Комплектация ворот, калиток" sheetId="1" r:id="rId3"/>
    <sheet name="Перила и решетки" sheetId="4" r:id="rId4"/>
    <sheet name="Стандартное" sheetId="6" r:id="rId5"/>
    <sheet name="ПЦ+Интерьерное" sheetId="9" r:id="rId6"/>
    <sheet name="Ритуал" sheetId="11" r:id="rId7"/>
  </sheets>
  <definedNames>
    <definedName name="_xlnm._FilterDatabase" localSheetId="1" hidden="1">'Ворота, Калитки, Заборы'!$A$4:$N$255</definedName>
    <definedName name="_xlnm._FilterDatabase" localSheetId="5" hidden="1">'ПЦ+Интерьерное'!$A$2:$C$108</definedName>
    <definedName name="_xlnm._FilterDatabase" localSheetId="4" hidden="1">Стандартное!$A$4:$I$218</definedName>
    <definedName name="№1">'Комплектация ворот, калиток'!$A$4:$J$22</definedName>
    <definedName name="№2">'Комплектация ворот, калиток'!$A$23:$J$35</definedName>
    <definedName name="№3">'Комплектация ворот, калиток'!$A$36:$J$49</definedName>
    <definedName name="_xlnm.Print_Titles" localSheetId="1">'Ворота, Калитки, Заборы'!$1:$4</definedName>
    <definedName name="_xlnm.Print_Titles" localSheetId="5">'ПЦ+Интерьерное'!$1:$2</definedName>
    <definedName name="_xlnm.Print_Titles" localSheetId="4">Стандартное!$1:$4</definedName>
    <definedName name="_xlnm.Print_Area" localSheetId="1">'Ворота, Калитки, Заборы'!$A$1:$H$255</definedName>
    <definedName name="_xlnm.Print_Area" localSheetId="2">'Комплектация ворот, калиток'!$A$1:$J$50</definedName>
    <definedName name="_xlnm.Print_Area" localSheetId="3">'Перила и решетки'!$B$1:$H$45</definedName>
    <definedName name="_xlnm.Print_Area" localSheetId="5">'ПЦ+Интерьерное'!$A$1:$G$109</definedName>
    <definedName name="_xlnm.Print_Area" localSheetId="4">Стандартное!$A$1:$F$220</definedName>
    <definedName name="_xlnm.Print_Area" localSheetId="0">Титульный!$A$1:$G$29</definedName>
    <definedName name="Петли_Столбы">'Комплектация ворот, калиток'!$A$4:$H$7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8" i="2" s="1"/>
  <c r="J9" i="2" s="1"/>
  <c r="J6" i="2"/>
  <c r="L6" i="2" l="1"/>
  <c r="J10" i="2"/>
  <c r="J11" i="2" l="1"/>
  <c r="L10" i="2"/>
  <c r="L9" i="2"/>
  <c r="J12" i="2" l="1"/>
  <c r="L8" i="2"/>
  <c r="J13" i="2" l="1"/>
  <c r="L11" i="2"/>
  <c r="J14" i="2" l="1"/>
  <c r="L13" i="2"/>
  <c r="L12" i="2"/>
  <c r="J15" i="2" l="1"/>
  <c r="L14" i="2"/>
  <c r="J16" i="2" l="1"/>
  <c r="J17" i="2" l="1"/>
  <c r="L16" i="2"/>
  <c r="L15" i="2"/>
  <c r="J18" i="2" l="1"/>
  <c r="L17" i="2"/>
  <c r="J19" i="2" l="1"/>
  <c r="J20" i="2" l="1"/>
  <c r="L19" i="2"/>
  <c r="L18" i="2"/>
  <c r="J21" i="2" l="1"/>
  <c r="J22" i="2" l="1"/>
  <c r="L20" i="2"/>
  <c r="J23" i="2" l="1"/>
  <c r="L22" i="2"/>
  <c r="L21" i="2"/>
  <c r="J24" i="2" l="1"/>
  <c r="J25" i="2" l="1"/>
  <c r="L23" i="2"/>
  <c r="J26" i="2" l="1"/>
  <c r="L25" i="2"/>
  <c r="L24" i="2"/>
  <c r="J27" i="2" l="1"/>
  <c r="L26" i="2"/>
  <c r="J28" i="2" l="1"/>
  <c r="J29" i="2" l="1"/>
  <c r="L28" i="2" s="1"/>
  <c r="L27" i="2"/>
  <c r="J30" i="2" l="1"/>
  <c r="J31" i="2" l="1"/>
  <c r="L29" i="2"/>
  <c r="J32" i="2" l="1"/>
  <c r="L31" i="2" s="1"/>
  <c r="L30" i="2"/>
  <c r="J33" i="2" l="1"/>
  <c r="L32" i="2" s="1"/>
  <c r="J34" i="2" l="1"/>
  <c r="J35" i="2" l="1"/>
  <c r="L34" i="2" s="1"/>
  <c r="L33" i="2"/>
  <c r="J36" i="2" l="1"/>
  <c r="L35" i="2" s="1"/>
  <c r="J37" i="2" l="1"/>
  <c r="J38" i="2" l="1"/>
  <c r="L37" i="2"/>
  <c r="L36" i="2"/>
  <c r="J39" i="2" l="1"/>
  <c r="J40" i="2" l="1"/>
  <c r="L38" i="2"/>
  <c r="J41" i="2" l="1"/>
  <c r="L40" i="2" s="1"/>
  <c r="L39" i="2"/>
  <c r="J42" i="2" l="1"/>
  <c r="J43" i="2" l="1"/>
  <c r="L41" i="2"/>
  <c r="J44" i="2" l="1"/>
  <c r="L43" i="2" s="1"/>
  <c r="L42" i="2"/>
  <c r="J45" i="2" l="1"/>
  <c r="L44" i="2" s="1"/>
  <c r="J46" i="2" l="1"/>
  <c r="J47" i="2" l="1"/>
  <c r="L46" i="2" s="1"/>
  <c r="L45" i="2"/>
  <c r="J48" i="2" l="1"/>
  <c r="J49" i="2" l="1"/>
  <c r="L47" i="2"/>
  <c r="J50" i="2" l="1"/>
  <c r="L49" i="2"/>
  <c r="L48" i="2"/>
  <c r="J51" i="2" l="1"/>
  <c r="J52" i="2" l="1"/>
  <c r="L50" i="2"/>
  <c r="J53" i="2" l="1"/>
  <c r="L52" i="2" s="1"/>
  <c r="L51" i="2"/>
  <c r="J54" i="2" l="1"/>
  <c r="J55" i="2" l="1"/>
  <c r="L53" i="2"/>
  <c r="J56" i="2" l="1"/>
  <c r="L55" i="2" s="1"/>
  <c r="L54" i="2"/>
  <c r="J57" i="2" l="1"/>
  <c r="J58" i="2" l="1"/>
  <c r="L56" i="2"/>
  <c r="J59" i="2" l="1"/>
  <c r="L58" i="2" s="1"/>
  <c r="L57" i="2"/>
  <c r="J60" i="2" l="1"/>
  <c r="L60" i="2" l="1"/>
  <c r="J61" i="2"/>
  <c r="L59" i="2"/>
  <c r="J62" i="2" l="1"/>
  <c r="J63" i="2" l="1"/>
  <c r="L61" i="2"/>
  <c r="L63" i="2" l="1"/>
  <c r="J64" i="2"/>
  <c r="L62" i="2"/>
  <c r="J65" i="2" l="1"/>
  <c r="L64" i="2" s="1"/>
  <c r="J66" i="2" l="1"/>
  <c r="L65" i="2" s="1"/>
  <c r="J67" i="2" l="1"/>
  <c r="J68" i="2" l="1"/>
  <c r="L66" i="2"/>
  <c r="J69" i="2" l="1"/>
  <c r="L68" i="2" s="1"/>
  <c r="L67" i="2"/>
  <c r="J70" i="2" l="1"/>
  <c r="L69" i="2" s="1"/>
  <c r="J71" i="2" l="1"/>
  <c r="J72" i="2" l="1"/>
  <c r="L71" i="2" s="1"/>
  <c r="L70" i="2"/>
  <c r="J73" i="2" l="1"/>
  <c r="J74" i="2" l="1"/>
  <c r="L73" i="2" s="1"/>
  <c r="L72" i="2"/>
  <c r="J75" i="2" l="1"/>
  <c r="L74" i="2" s="1"/>
  <c r="J76" i="2" l="1"/>
  <c r="J77" i="2" l="1"/>
  <c r="L76" i="2" s="1"/>
  <c r="L75" i="2"/>
  <c r="J78" i="2" l="1"/>
  <c r="J79" i="2" l="1"/>
  <c r="L77" i="2"/>
  <c r="J80" i="2" l="1"/>
  <c r="L79" i="2" s="1"/>
  <c r="L78" i="2"/>
  <c r="J81" i="2" l="1"/>
  <c r="L80" i="2" s="1"/>
  <c r="J82" i="2" l="1"/>
  <c r="L81" i="2" s="1"/>
  <c r="J83" i="2" l="1"/>
  <c r="L82" i="2" s="1"/>
  <c r="J84" i="2" l="1"/>
  <c r="L83" i="2" s="1"/>
  <c r="J85" i="2" l="1"/>
  <c r="L84" i="2" s="1"/>
  <c r="J86" i="2" l="1"/>
  <c r="J87" i="2" l="1"/>
  <c r="L86" i="2" s="1"/>
  <c r="L85" i="2"/>
  <c r="J88" i="2" l="1"/>
  <c r="L87" i="2" s="1"/>
  <c r="J89" i="2" l="1"/>
  <c r="L88" i="2" s="1"/>
  <c r="J90" i="2" l="1"/>
  <c r="J91" i="2" l="1"/>
  <c r="L89" i="2"/>
  <c r="J92" i="2" l="1"/>
  <c r="L91" i="2" s="1"/>
  <c r="L90" i="2"/>
  <c r="J93" i="2" l="1"/>
  <c r="L92" i="2" s="1"/>
  <c r="J94" i="2" l="1"/>
  <c r="J95" i="2" l="1"/>
  <c r="L94" i="2" s="1"/>
  <c r="L93" i="2"/>
  <c r="J96" i="2" l="1"/>
  <c r="L95" i="2" s="1"/>
  <c r="J97" i="2" l="1"/>
  <c r="J98" i="2" l="1"/>
  <c r="L97" i="2" s="1"/>
  <c r="L96" i="2"/>
  <c r="J99" i="2" l="1"/>
  <c r="L98" i="2"/>
  <c r="J100" i="2" l="1"/>
  <c r="J101" i="2" l="1"/>
  <c r="L100" i="2" s="1"/>
  <c r="L99" i="2"/>
  <c r="J102" i="2" l="1"/>
  <c r="L101" i="2" s="1"/>
  <c r="J103" i="2" l="1"/>
  <c r="L102" i="2" s="1"/>
  <c r="J104" i="2" l="1"/>
  <c r="L103" i="2" s="1"/>
  <c r="J105" i="2" l="1"/>
  <c r="L104" i="2" s="1"/>
  <c r="J106" i="2" l="1"/>
  <c r="L105" i="2" s="1"/>
  <c r="J107" i="2" l="1"/>
  <c r="L106" i="2" s="1"/>
  <c r="J109" i="2" l="1"/>
  <c r="L107" i="2"/>
  <c r="L108" i="2" l="1"/>
  <c r="J110" i="2"/>
  <c r="L110" i="2" l="1"/>
  <c r="J112" i="2"/>
  <c r="L109" i="2"/>
  <c r="J113" i="2" l="1"/>
  <c r="L112" i="2" s="1"/>
  <c r="L111" i="2"/>
  <c r="J114" i="2" l="1"/>
  <c r="L113" i="2" s="1"/>
  <c r="J115" i="2" l="1"/>
  <c r="J116" i="2" l="1"/>
  <c r="L115" i="2" s="1"/>
  <c r="L114" i="2"/>
  <c r="J117" i="2" l="1"/>
  <c r="L116" i="2" s="1"/>
  <c r="J118" i="2" l="1"/>
  <c r="J119" i="2" l="1"/>
  <c r="L118" i="2" s="1"/>
  <c r="L117" i="2"/>
  <c r="J120" i="2" l="1"/>
  <c r="L119" i="2" s="1"/>
  <c r="J121" i="2" l="1"/>
  <c r="J122" i="2" l="1"/>
  <c r="L121" i="2" s="1"/>
  <c r="L120" i="2"/>
  <c r="J123" i="2" l="1"/>
  <c r="L122" i="2" s="1"/>
  <c r="J124" i="2" l="1"/>
  <c r="L123" i="2" s="1"/>
  <c r="J125" i="2" l="1"/>
  <c r="L124" i="2" s="1"/>
  <c r="J126" i="2" l="1"/>
  <c r="J127" i="2" l="1"/>
  <c r="L125" i="2"/>
  <c r="J128" i="2" l="1"/>
  <c r="L127" i="2" s="1"/>
  <c r="L126" i="2"/>
  <c r="J129" i="2" l="1"/>
  <c r="L128" i="2" s="1"/>
  <c r="J130" i="2" l="1"/>
  <c r="J131" i="2" l="1"/>
  <c r="L130" i="2" s="1"/>
  <c r="L129" i="2"/>
  <c r="J132" i="2" l="1"/>
  <c r="L131" i="2" s="1"/>
  <c r="J133" i="2" l="1"/>
  <c r="J134" i="2" l="1"/>
  <c r="L133" i="2" s="1"/>
  <c r="L132" i="2"/>
  <c r="J135" i="2" l="1"/>
  <c r="J136" i="2" l="1"/>
  <c r="L134" i="2"/>
  <c r="J137" i="2" l="1"/>
  <c r="L136" i="2" s="1"/>
  <c r="L135" i="2"/>
  <c r="J138" i="2" l="1"/>
  <c r="L137" i="2" s="1"/>
  <c r="J139" i="2" l="1"/>
  <c r="J140" i="2" l="1"/>
  <c r="L139" i="2" s="1"/>
  <c r="L138" i="2"/>
  <c r="J141" i="2" l="1"/>
  <c r="L140" i="2" s="1"/>
  <c r="J142" i="2" l="1"/>
  <c r="J143" i="2" l="1"/>
  <c r="L142" i="2" s="1"/>
  <c r="L141" i="2"/>
  <c r="J144" i="2" l="1"/>
  <c r="J145" i="2" l="1"/>
  <c r="L143" i="2"/>
  <c r="J146" i="2" l="1"/>
  <c r="L145" i="2" s="1"/>
  <c r="L144" i="2"/>
  <c r="J147" i="2" l="1"/>
  <c r="L146" i="2" s="1"/>
  <c r="J148" i="2" l="1"/>
  <c r="L147" i="2" s="1"/>
  <c r="J149" i="2" l="1"/>
  <c r="L148" i="2" s="1"/>
  <c r="J150" i="2" l="1"/>
  <c r="J151" i="2" l="1"/>
  <c r="L149" i="2"/>
  <c r="J152" i="2" l="1"/>
  <c r="L151" i="2" s="1"/>
  <c r="L150" i="2"/>
  <c r="J153" i="2" l="1"/>
  <c r="J154" i="2" l="1"/>
  <c r="L152" i="2"/>
  <c r="J155" i="2" l="1"/>
  <c r="L154" i="2" s="1"/>
  <c r="L153" i="2"/>
  <c r="J156" i="2" l="1"/>
  <c r="J157" i="2" l="1"/>
  <c r="L155" i="2"/>
  <c r="J158" i="2" l="1"/>
  <c r="L157" i="2" s="1"/>
  <c r="L156" i="2"/>
  <c r="J159" i="2" l="1"/>
  <c r="L158" i="2" s="1"/>
  <c r="J160" i="2" l="1"/>
  <c r="J161" i="2" l="1"/>
  <c r="L160" i="2" s="1"/>
  <c r="L159" i="2"/>
  <c r="J162" i="2" l="1"/>
  <c r="L161" i="2" s="1"/>
  <c r="J163" i="2" l="1"/>
  <c r="J164" i="2" l="1"/>
  <c r="L163" i="2" s="1"/>
  <c r="L162" i="2"/>
  <c r="J165" i="2" l="1"/>
  <c r="L164" i="2" s="1"/>
  <c r="J166" i="2" l="1"/>
  <c r="J167" i="2" l="1"/>
  <c r="L165" i="2"/>
  <c r="J168" i="2" l="1"/>
  <c r="L167" i="2" s="1"/>
  <c r="L166" i="2"/>
  <c r="J169" i="2" l="1"/>
  <c r="J170" i="2" l="1"/>
  <c r="L168" i="2"/>
  <c r="J171" i="2" l="1"/>
  <c r="L170" i="2" s="1"/>
  <c r="L169" i="2"/>
  <c r="J172" i="2" l="1"/>
  <c r="J173" i="2" l="1"/>
  <c r="L171" i="2"/>
  <c r="J174" i="2" l="1"/>
  <c r="L173" i="2" s="1"/>
  <c r="L172" i="2"/>
  <c r="J175" i="2" l="1"/>
  <c r="L174" i="2" s="1"/>
  <c r="J176" i="2" l="1"/>
  <c r="L175" i="2" s="1"/>
  <c r="J177" i="2" l="1"/>
  <c r="L176" i="2" s="1"/>
  <c r="J178" i="2" l="1"/>
  <c r="L177" i="2" s="1"/>
  <c r="J179" i="2" l="1"/>
  <c r="L178" i="2" s="1"/>
  <c r="J180" i="2" l="1"/>
  <c r="J181" i="2" l="1"/>
  <c r="L179" i="2"/>
  <c r="J182" i="2" l="1"/>
  <c r="L180" i="2"/>
  <c r="J183" i="2" l="1"/>
  <c r="L182" i="2" s="1"/>
  <c r="L181" i="2"/>
  <c r="J184" i="2" l="1"/>
  <c r="J185" i="2" l="1"/>
  <c r="L183" i="2"/>
  <c r="J186" i="2" l="1"/>
  <c r="L185" i="2" s="1"/>
  <c r="L184" i="2"/>
  <c r="J187" i="2" l="1"/>
  <c r="J188" i="2" l="1"/>
  <c r="L186" i="2"/>
  <c r="J189" i="2" l="1"/>
  <c r="L188" i="2" s="1"/>
  <c r="L187" i="2"/>
  <c r="J190" i="2" l="1"/>
  <c r="J191" i="2" l="1"/>
  <c r="L189" i="2"/>
  <c r="J192" i="2" l="1"/>
  <c r="L191" i="2" s="1"/>
  <c r="L190" i="2"/>
  <c r="J193" i="2" l="1"/>
  <c r="J194" i="2" l="1"/>
  <c r="L192" i="2"/>
  <c r="J195" i="2" l="1"/>
  <c r="L194" i="2" s="1"/>
  <c r="L193" i="2"/>
  <c r="J196" i="2" l="1"/>
  <c r="L195" i="2" s="1"/>
  <c r="J197" i="2" l="1"/>
  <c r="L196" i="2" s="1"/>
  <c r="J198" i="2" l="1"/>
  <c r="J199" i="2" l="1"/>
  <c r="L198" i="2" s="1"/>
  <c r="L197" i="2"/>
  <c r="J200" i="2" l="1"/>
  <c r="L199" i="2" s="1"/>
  <c r="J201" i="2" l="1"/>
  <c r="J202" i="2" l="1"/>
  <c r="L201" i="2" s="1"/>
  <c r="L200" i="2"/>
  <c r="J203" i="2" l="1"/>
  <c r="L202" i="2" s="1"/>
  <c r="J204" i="2" l="1"/>
  <c r="L203" i="2" s="1"/>
  <c r="J205" i="2" l="1"/>
  <c r="J206" i="2" l="1"/>
  <c r="L204" i="2"/>
  <c r="J207" i="2" l="1"/>
  <c r="L206" i="2" s="1"/>
  <c r="L205" i="2"/>
  <c r="J208" i="2" l="1"/>
  <c r="L207" i="2" s="1"/>
  <c r="J209" i="2" l="1"/>
  <c r="L208" i="2" s="1"/>
  <c r="J210" i="2" l="1"/>
  <c r="L209" i="2" s="1"/>
  <c r="J211" i="2" l="1"/>
  <c r="L210" i="2" s="1"/>
  <c r="J212" i="2" l="1"/>
  <c r="J213" i="2" l="1"/>
  <c r="L212" i="2" s="1"/>
  <c r="L211" i="2"/>
  <c r="J214" i="2" l="1"/>
  <c r="J215" i="2" l="1"/>
  <c r="L213" i="2"/>
  <c r="J216" i="2" l="1"/>
  <c r="L215" i="2" s="1"/>
  <c r="L214" i="2"/>
  <c r="J217" i="2" l="1"/>
  <c r="J218" i="2" l="1"/>
  <c r="L216" i="2"/>
  <c r="J219" i="2" l="1"/>
  <c r="L218" i="2" s="1"/>
  <c r="L217" i="2"/>
  <c r="J220" i="2" l="1"/>
  <c r="J221" i="2" l="1"/>
  <c r="L219" i="2"/>
  <c r="J222" i="2" l="1"/>
  <c r="L221" i="2" s="1"/>
  <c r="L220" i="2"/>
  <c r="J223" i="2" l="1"/>
  <c r="L222" i="2" s="1"/>
  <c r="J224" i="2" l="1"/>
  <c r="L223" i="2" s="1"/>
  <c r="J225" i="2" l="1"/>
  <c r="J226" i="2" l="1"/>
  <c r="L225" i="2" s="1"/>
  <c r="L224" i="2"/>
  <c r="J227" i="2" l="1"/>
  <c r="L226" i="2" s="1"/>
  <c r="J228" i="2" l="1"/>
  <c r="L227" i="2" s="1"/>
  <c r="J229" i="2" l="1"/>
  <c r="J230" i="2" l="1"/>
  <c r="L228" i="2"/>
  <c r="J231" i="2" l="1"/>
  <c r="L230" i="2" s="1"/>
  <c r="L229" i="2"/>
  <c r="J232" i="2" l="1"/>
  <c r="L231" i="2" s="1"/>
  <c r="J233" i="2" l="1"/>
  <c r="J234" i="2" l="1"/>
  <c r="L233" i="2" s="1"/>
  <c r="L232" i="2"/>
  <c r="J235" i="2" l="1"/>
  <c r="J236" i="2" l="1"/>
  <c r="L234" i="2"/>
  <c r="J237" i="2" l="1"/>
  <c r="L236" i="2" s="1"/>
  <c r="L235" i="2"/>
  <c r="J238" i="2" l="1"/>
  <c r="J239" i="2" l="1"/>
  <c r="L237" i="2"/>
  <c r="J240" i="2" l="1"/>
  <c r="L239" i="2" s="1"/>
  <c r="L238" i="2"/>
  <c r="J241" i="2" l="1"/>
  <c r="J242" i="2" l="1"/>
  <c r="L240" i="2"/>
  <c r="J243" i="2" l="1"/>
  <c r="L242" i="2" s="1"/>
  <c r="L241" i="2"/>
  <c r="J244" i="2" l="1"/>
  <c r="J245" i="2" l="1"/>
  <c r="L243" i="2"/>
  <c r="J246" i="2" l="1"/>
  <c r="L245" i="2" s="1"/>
  <c r="L244" i="2"/>
  <c r="J247" i="2" l="1"/>
  <c r="L246" i="2" s="1"/>
  <c r="J248" i="2" l="1"/>
  <c r="J249" i="2" l="1"/>
  <c r="L248" i="2" s="1"/>
  <c r="L247" i="2"/>
  <c r="J250" i="2" l="1"/>
  <c r="J251" i="2" l="1"/>
  <c r="L249" i="2"/>
  <c r="J252" i="2" l="1"/>
  <c r="L251" i="2" s="1"/>
  <c r="L250" i="2"/>
  <c r="J253" i="2" l="1"/>
  <c r="L252" i="2" s="1"/>
  <c r="J254" i="2" l="1"/>
  <c r="J255" i="2" l="1"/>
  <c r="L254" i="2" s="1"/>
  <c r="L253" i="2"/>
  <c r="J256" i="2" l="1"/>
  <c r="J257" i="2" l="1"/>
  <c r="L255" i="2"/>
  <c r="J258" i="2" l="1"/>
  <c r="L257" i="2" s="1"/>
  <c r="L256" i="2"/>
  <c r="J259" i="2" l="1"/>
  <c r="J260" i="2" l="1"/>
  <c r="L258" i="2"/>
  <c r="J261" i="2" l="1"/>
  <c r="L260" i="2" s="1"/>
  <c r="L259" i="2"/>
  <c r="J262" i="2" l="1"/>
  <c r="J263" i="2" l="1"/>
  <c r="L261" i="2"/>
  <c r="J264" i="2" l="1"/>
  <c r="L263" i="2" s="1"/>
  <c r="L262" i="2"/>
  <c r="J265" i="2" l="1"/>
  <c r="L264" i="2" s="1"/>
  <c r="J266" i="2" l="1"/>
  <c r="J267" i="2" l="1"/>
  <c r="L266" i="2" s="1"/>
  <c r="L265" i="2"/>
  <c r="J268" i="2" l="1"/>
  <c r="L267" i="2" s="1"/>
  <c r="J269" i="2" l="1"/>
  <c r="J270" i="2" l="1"/>
  <c r="L269" i="2" s="1"/>
  <c r="L268" i="2"/>
  <c r="J271" i="2" l="1"/>
  <c r="J272" i="2" l="1"/>
  <c r="L270" i="2"/>
  <c r="J273" i="2" l="1"/>
  <c r="L272" i="2" s="1"/>
  <c r="L271" i="2"/>
  <c r="J274" i="2" l="1"/>
  <c r="J275" i="2" l="1"/>
  <c r="L273" i="2"/>
  <c r="J276" i="2" l="1"/>
  <c r="L275" i="2" s="1"/>
  <c r="L274" i="2"/>
  <c r="J277" i="2" l="1"/>
  <c r="J278" i="2" l="1"/>
  <c r="L276" i="2"/>
  <c r="J279" i="2" l="1"/>
  <c r="L278" i="2" s="1"/>
  <c r="L277" i="2"/>
  <c r="J280" i="2" l="1"/>
  <c r="J281" i="2" l="1"/>
  <c r="L279" i="2"/>
  <c r="J282" i="2" l="1"/>
  <c r="L281" i="2" s="1"/>
  <c r="L280" i="2"/>
  <c r="J283" i="2" l="1"/>
  <c r="J284" i="2" l="1"/>
  <c r="L282" i="2"/>
  <c r="J285" i="2" l="1"/>
  <c r="L284" i="2" s="1"/>
  <c r="L283" i="2"/>
  <c r="J286" i="2" l="1"/>
  <c r="J287" i="2" l="1"/>
  <c r="L285" i="2"/>
  <c r="J288" i="2" l="1"/>
  <c r="L287" i="2" s="1"/>
  <c r="L286" i="2"/>
  <c r="J289" i="2" l="1"/>
  <c r="J290" i="2" l="1"/>
  <c r="L289" i="2" s="1"/>
  <c r="L288" i="2"/>
  <c r="J291" i="2" l="1"/>
  <c r="L291" i="2" s="1"/>
  <c r="L290" i="2" l="1"/>
</calcChain>
</file>

<file path=xl/sharedStrings.xml><?xml version="1.0" encoding="utf-8"?>
<sst xmlns="http://schemas.openxmlformats.org/spreadsheetml/2006/main" count="2113" uniqueCount="910">
  <si>
    <t>Ед.</t>
  </si>
  <si>
    <t>* при изменении высоты до 2-х метров ( ширина * 2 м.)</t>
  </si>
  <si>
    <t>* при изменении высоты от 2-х до станд. высоты ( ширина * на станд высоту)</t>
  </si>
  <si>
    <t>* Возможно изготовление ворот и калиток по эскизу заказчика;</t>
  </si>
  <si>
    <t>* Эскиз заказа создается в AutoCad;</t>
  </si>
  <si>
    <t xml:space="preserve">* При схожести внешнего вида, изделия разных партий могут нести в себе различие в деталях. Это обусловлено индивидуальностью работы каждого мастера. </t>
  </si>
  <si>
    <t>ПБЛ-2 (900*2000)</t>
  </si>
  <si>
    <t>м. пог.</t>
  </si>
  <si>
    <t>ПБЛ-5 (900*2000)</t>
  </si>
  <si>
    <t xml:space="preserve">ПБЛ-3 (900*2000) </t>
  </si>
  <si>
    <t>ПБЛ-8 (900*2000)</t>
  </si>
  <si>
    <t>ПБЛ-36 (900*2000)</t>
  </si>
  <si>
    <t>ПБО-2; ПБО-1 с ромашкой</t>
  </si>
  <si>
    <t xml:space="preserve">ПБО-4 </t>
  </si>
  <si>
    <t>* За дополнительные вертикальные вставки +15% к стоимости м2</t>
  </si>
  <si>
    <t>* В любых воротах возможна встроенная калитка + 25% к стоимости м2</t>
  </si>
  <si>
    <t>Ворота</t>
  </si>
  <si>
    <t>Калитка</t>
  </si>
  <si>
    <t>Перила</t>
  </si>
  <si>
    <t>Решетки</t>
  </si>
  <si>
    <t>3.28*2.35</t>
  </si>
  <si>
    <t>3.28*2.15</t>
  </si>
  <si>
    <t>3.48*2.35</t>
  </si>
  <si>
    <t>3.28*2.6</t>
  </si>
  <si>
    <t>Версаль</t>
  </si>
  <si>
    <t>Грация</t>
  </si>
  <si>
    <t>Дачные прямые</t>
  </si>
  <si>
    <t>Династия</t>
  </si>
  <si>
    <t>Династия СКЛ</t>
  </si>
  <si>
    <t>Классика</t>
  </si>
  <si>
    <t>Классика Лоза</t>
  </si>
  <si>
    <t>Классика ПШ</t>
  </si>
  <si>
    <t>Классика СК</t>
  </si>
  <si>
    <t>Прага</t>
  </si>
  <si>
    <t>Чехия</t>
  </si>
  <si>
    <t>№7</t>
  </si>
  <si>
    <t>№8 с поликарбонатом</t>
  </si>
  <si>
    <t>№11</t>
  </si>
  <si>
    <t>№12</t>
  </si>
  <si>
    <t>№14</t>
  </si>
  <si>
    <t>№16</t>
  </si>
  <si>
    <t>№19;21</t>
  </si>
  <si>
    <t>№20;22;24</t>
  </si>
  <si>
    <t>за м2</t>
  </si>
  <si>
    <t>Классика со встроенной калиткой</t>
  </si>
  <si>
    <t>Хаммерайт+грунт, руб</t>
  </si>
  <si>
    <t>за станд. размер</t>
  </si>
  <si>
    <t>станд. размер</t>
  </si>
  <si>
    <t>3.096*2.1</t>
  </si>
  <si>
    <t>4.08*2.1</t>
  </si>
  <si>
    <t>3.42*2.35</t>
  </si>
  <si>
    <t>4.08*2.35</t>
  </si>
  <si>
    <t>1*2.35</t>
  </si>
  <si>
    <t>1*2.15</t>
  </si>
  <si>
    <t>1*2.4</t>
  </si>
  <si>
    <t>Античная</t>
  </si>
  <si>
    <t>Прага-2</t>
  </si>
  <si>
    <t>ОСАТ 15-52 со вставкой сетка</t>
  </si>
  <si>
    <t>1.05*2.1</t>
  </si>
  <si>
    <t>1.05*2.35</t>
  </si>
  <si>
    <t>ОСАТ 15-00</t>
  </si>
  <si>
    <t>ОСАТ 15-55</t>
  </si>
  <si>
    <t>Расчет №</t>
  </si>
  <si>
    <t>Забор</t>
  </si>
  <si>
    <t xml:space="preserve">2.8*1.8 </t>
  </si>
  <si>
    <t xml:space="preserve">2.95*1.6 </t>
  </si>
  <si>
    <t xml:space="preserve">2.95*1.8 </t>
  </si>
  <si>
    <t xml:space="preserve">2.95*2.1 </t>
  </si>
  <si>
    <t xml:space="preserve">№2 </t>
  </si>
  <si>
    <t>№1</t>
  </si>
  <si>
    <t xml:space="preserve">ОСТ 15-01 </t>
  </si>
  <si>
    <t>Тип</t>
  </si>
  <si>
    <t>2.95*2.1</t>
  </si>
  <si>
    <t>2.95*1.8</t>
  </si>
  <si>
    <t>2.95*1.6</t>
  </si>
  <si>
    <t>ОСТ 15-02; 15-25-01</t>
  </si>
  <si>
    <t>№1 Ворота</t>
  </si>
  <si>
    <t>№1 Калитка</t>
  </si>
  <si>
    <t xml:space="preserve">Ответные столбы </t>
  </si>
  <si>
    <t>Для ворот</t>
  </si>
  <si>
    <t>Для калитки</t>
  </si>
  <si>
    <t>Петли</t>
  </si>
  <si>
    <t>Петли и ответные столбы на все ворота и калитки</t>
  </si>
  <si>
    <t>* Петли и ответные столбы на все ворота и калитки не включены в стоимость</t>
  </si>
  <si>
    <t>* В цену включены: каркас 50*50*2, толщина металла 2 мм.; запоры; нащельник</t>
  </si>
  <si>
    <t>Комплектация ворот, калиток</t>
  </si>
  <si>
    <t>Ворота, Калитки, Заборы</t>
  </si>
  <si>
    <t>№1 (900*2000)</t>
  </si>
  <si>
    <t>№2 (900*2000)</t>
  </si>
  <si>
    <t>№3 (900*2000)</t>
  </si>
  <si>
    <t>№5 (900*2000)</t>
  </si>
  <si>
    <t>ПБО кованая лоза</t>
  </si>
  <si>
    <t>Перила и решетки</t>
  </si>
  <si>
    <t>* калитка комплектуется нащельником;</t>
  </si>
  <si>
    <t>* калитки площадью меньшей чем стандартной считаются по цене стандартной</t>
  </si>
  <si>
    <t xml:space="preserve">ОСТ 15-52; ОСТ 15-15-52 </t>
  </si>
  <si>
    <t>2.8*1.8</t>
  </si>
  <si>
    <t xml:space="preserve">ОСТ 15-25-04 </t>
  </si>
  <si>
    <t>Базовый №1</t>
  </si>
  <si>
    <t>Базовый №8</t>
  </si>
  <si>
    <t>Базовый №10; №11</t>
  </si>
  <si>
    <t>Базовый №2-03</t>
  </si>
  <si>
    <t>2,95*2,1</t>
  </si>
  <si>
    <t xml:space="preserve">ОСАТ 15-01; 15-00-03 </t>
  </si>
  <si>
    <t xml:space="preserve">ОСАТ 15-02 </t>
  </si>
  <si>
    <t xml:space="preserve">ОСАТ 15-50; 15-15-50 </t>
  </si>
  <si>
    <t xml:space="preserve">ОСАТ 15-52; 15-15-52 </t>
  </si>
  <si>
    <t>Античная сетка</t>
  </si>
  <si>
    <t>Кованый Орден</t>
  </si>
  <si>
    <t>Дачная прямая</t>
  </si>
  <si>
    <t>Дачная прямая Лоза</t>
  </si>
  <si>
    <t>Дачная арочная</t>
  </si>
  <si>
    <t>Дачная арочная Лоза</t>
  </si>
  <si>
    <t>МП прямая</t>
  </si>
  <si>
    <t>МП прямая Лоза</t>
  </si>
  <si>
    <t>МПА арочная</t>
  </si>
  <si>
    <t>МПА арочная Лоза</t>
  </si>
  <si>
    <t>ОСТ 15-00</t>
  </si>
  <si>
    <t>ОСТ 15-50; 15-15-50</t>
  </si>
  <si>
    <t>С прямоугольником тр.15</t>
  </si>
  <si>
    <t>С прямоугольником тр.20</t>
  </si>
  <si>
    <t>900*2000</t>
  </si>
  <si>
    <t>м. кв.</t>
  </si>
  <si>
    <t>Скамья</t>
  </si>
  <si>
    <t>Стол</t>
  </si>
  <si>
    <t>Качели (разборные)</t>
  </si>
  <si>
    <t>Качели кованые №1 (разборные)</t>
  </si>
  <si>
    <t>Качели кованые №2 (разборные)</t>
  </si>
  <si>
    <t>Качели №4 (разборные)</t>
  </si>
  <si>
    <t>Качели №4 под крышей (разборные)</t>
  </si>
  <si>
    <t xml:space="preserve">Дровница большая </t>
  </si>
  <si>
    <t>Дровница большая с листом</t>
  </si>
  <si>
    <t>Дровница большая №2</t>
  </si>
  <si>
    <t>Дровница малая</t>
  </si>
  <si>
    <t>Дровница с сеткой</t>
  </si>
  <si>
    <t>Адресная табличка №1</t>
  </si>
  <si>
    <t>Адресная табличка с лозой кругом \(полукругом)</t>
  </si>
  <si>
    <t>Каминный набор</t>
  </si>
  <si>
    <t>Кочерга-эконом</t>
  </si>
  <si>
    <t>Щипцы дровяные</t>
  </si>
  <si>
    <t>Совок</t>
  </si>
  <si>
    <t>Колпак</t>
  </si>
  <si>
    <t>Колпак №1</t>
  </si>
  <si>
    <t>Колпак №2</t>
  </si>
  <si>
    <t>Мостик с бубликами</t>
  </si>
  <si>
    <t>Мостик с корзинками</t>
  </si>
  <si>
    <t>Мост с лозой</t>
  </si>
  <si>
    <t>Пергола №1</t>
  </si>
  <si>
    <t>Пергола №2</t>
  </si>
  <si>
    <t>Крышка для контейнера ТБО</t>
  </si>
  <si>
    <t>ПЦ-2 «Узорная»</t>
  </si>
  <si>
    <t>ПЦ-4</t>
  </si>
  <si>
    <t>ПЦБ</t>
  </si>
  <si>
    <t>ПУ «Сетка-03»</t>
  </si>
  <si>
    <t>ПУ «Двойная»</t>
  </si>
  <si>
    <t>ПУ «Комбинированная»</t>
  </si>
  <si>
    <t>Цветочница «Зонт»</t>
  </si>
  <si>
    <t>Табурет «Хит»</t>
  </si>
  <si>
    <t>Вешалка настенная «Капелька»</t>
  </si>
  <si>
    <t>Вешалка настенная «Уют»</t>
  </si>
  <si>
    <t>Вешалка с полкой «Ретро»</t>
  </si>
  <si>
    <t>Подсвечник №1</t>
  </si>
  <si>
    <t>Лежанка для животных «Дуговая»</t>
  </si>
  <si>
    <t>Лежанка для животных «Волна»</t>
  </si>
  <si>
    <t>Лежанка для животных «Виктория»</t>
  </si>
  <si>
    <t>Лежанка для животных «Комфорт»</t>
  </si>
  <si>
    <t>Без сбора</t>
  </si>
  <si>
    <t>Беседка</t>
  </si>
  <si>
    <t>Качели</t>
  </si>
  <si>
    <t>Мангал</t>
  </si>
  <si>
    <t>Разное</t>
  </si>
  <si>
    <t>Мостик</t>
  </si>
  <si>
    <t>Урна</t>
  </si>
  <si>
    <t>ПЦ</t>
  </si>
  <si>
    <t xml:space="preserve">Все перила высотой полотна 900 мм. Высота стоек 1000 мм. </t>
  </si>
  <si>
    <t>Наклонные перила расчитываются по длине поручня +25%</t>
  </si>
  <si>
    <t>Если площадь решетки меньше 1 м.кв., считаем как 1 м.кв.</t>
  </si>
  <si>
    <t>Возможно изготовление открывной решетки + 25% к стоимости.</t>
  </si>
  <si>
    <t>Мебель</t>
  </si>
  <si>
    <t xml:space="preserve">Решетки на окна                       </t>
  </si>
  <si>
    <t>Цертапласт       (грунт-эмаль),руб</t>
  </si>
  <si>
    <t>В сборе   с рейкой</t>
  </si>
  <si>
    <t>Содержание</t>
  </si>
  <si>
    <t>стр</t>
  </si>
  <si>
    <t>Подставки для цветов и                           элитная интерьерная мебель</t>
  </si>
  <si>
    <t>Цена, руб.</t>
  </si>
  <si>
    <t>Скамейки и столы парковые; беседки; качели; мангалы; козырьки; мостики; урны</t>
  </si>
  <si>
    <t>№</t>
  </si>
  <si>
    <t>Подставки цветочные и элитная интерьерная мебель</t>
  </si>
  <si>
    <t>Коптильня большая (разборная)</t>
  </si>
  <si>
    <t>* Ворота комплектуются запорами, нащельником;</t>
  </si>
  <si>
    <t>* при ширине до 3-х метров цена рассчитывается (3 м.* на стандартн. высоту)</t>
  </si>
  <si>
    <t>Расчет и комплектация ворот, калиток</t>
  </si>
  <si>
    <t>Цертапласт          (грунт-эмаль), руб</t>
  </si>
  <si>
    <t>Дачные арочные со встроен. калитк.</t>
  </si>
  <si>
    <t>Ритуальные изделия</t>
  </si>
  <si>
    <t>Ромб</t>
  </si>
  <si>
    <t>Ромб 1</t>
  </si>
  <si>
    <t>Ромб 2</t>
  </si>
  <si>
    <t>Квадрат</t>
  </si>
  <si>
    <t>Дуговая 10</t>
  </si>
  <si>
    <t>Дуговая 15</t>
  </si>
  <si>
    <t>Дуговая с кольцом</t>
  </si>
  <si>
    <t>Дуговая с крестом</t>
  </si>
  <si>
    <t>Арочная 10</t>
  </si>
  <si>
    <t>Арочная 15</t>
  </si>
  <si>
    <t>Кувшинка</t>
  </si>
  <si>
    <t>Кувшинка 2</t>
  </si>
  <si>
    <t>Рыбка</t>
  </si>
  <si>
    <t>Амур</t>
  </si>
  <si>
    <t>Виктория</t>
  </si>
  <si>
    <t>Виктория с навершием</t>
  </si>
  <si>
    <t>БП-20</t>
  </si>
  <si>
    <t>Ажурная</t>
  </si>
  <si>
    <t>Вензель прутковый</t>
  </si>
  <si>
    <t>Вензель трубный с навершием</t>
  </si>
  <si>
    <t>Прямоугольник 15</t>
  </si>
  <si>
    <t>Прямоугольник 15 с кольцом</t>
  </si>
  <si>
    <t>Прямоугольник 20</t>
  </si>
  <si>
    <t>Прямоугольник 25</t>
  </si>
  <si>
    <t>Лилия</t>
  </si>
  <si>
    <t>Санта-Барбара</t>
  </si>
  <si>
    <t>Волна 15</t>
  </si>
  <si>
    <t>Волна 15 на поясе</t>
  </si>
  <si>
    <t>Волна 20</t>
  </si>
  <si>
    <t>Волна 20 на поясе</t>
  </si>
  <si>
    <t>Улитка 15</t>
  </si>
  <si>
    <t>Улитка 15 на поясе</t>
  </si>
  <si>
    <t>Улитка 20</t>
  </si>
  <si>
    <t>Улитка 20 на поясе</t>
  </si>
  <si>
    <t>Паллада</t>
  </si>
  <si>
    <t>Паллада с навершием</t>
  </si>
  <si>
    <t>Водолей</t>
  </si>
  <si>
    <t>Водолей с листом</t>
  </si>
  <si>
    <t>Эллада</t>
  </si>
  <si>
    <t>Верона</t>
  </si>
  <si>
    <t xml:space="preserve">Венера </t>
  </si>
  <si>
    <t>Мусульманская</t>
  </si>
  <si>
    <t>Юпитер</t>
  </si>
  <si>
    <t>Юпитер с навершием</t>
  </si>
  <si>
    <t>Бабочка</t>
  </si>
  <si>
    <t>Сердце</t>
  </si>
  <si>
    <t>Орден</t>
  </si>
  <si>
    <t>Венеция</t>
  </si>
  <si>
    <t>Кованый лист</t>
  </si>
  <si>
    <t>Закира</t>
  </si>
  <si>
    <t>Эвольвента 15</t>
  </si>
  <si>
    <t>Эвольвента 15 на поясе</t>
  </si>
  <si>
    <t>Эвольвента 20</t>
  </si>
  <si>
    <t>Эвольвента 20 на поясе</t>
  </si>
  <si>
    <t>Эвольвента 25</t>
  </si>
  <si>
    <t>Эвольвента 25 на поясе</t>
  </si>
  <si>
    <t>Кованая с крестиками</t>
  </si>
  <si>
    <t>Кованая со шляпками</t>
  </si>
  <si>
    <t>Греческая</t>
  </si>
  <si>
    <t>Лотос</t>
  </si>
  <si>
    <t xml:space="preserve">Римская </t>
  </si>
  <si>
    <t>Угловая №3</t>
  </si>
  <si>
    <t xml:space="preserve">Угловая №7 </t>
  </si>
  <si>
    <t>Скамейка</t>
  </si>
  <si>
    <t>Д/Ш/В, мм</t>
  </si>
  <si>
    <t xml:space="preserve">Волна 15 </t>
  </si>
  <si>
    <t>900*330*500</t>
  </si>
  <si>
    <t>Волна 15 со спинкой</t>
  </si>
  <si>
    <t>Волна 20 со спинкой</t>
  </si>
  <si>
    <t>900*330*1000</t>
  </si>
  <si>
    <t>Ритуальная</t>
  </si>
  <si>
    <t>Арка 0,9</t>
  </si>
  <si>
    <t>900*330*700</t>
  </si>
  <si>
    <t>Арка 1,5</t>
  </si>
  <si>
    <t>1500*330*700</t>
  </si>
  <si>
    <t>Волна</t>
  </si>
  <si>
    <t>500*400*1000</t>
  </si>
  <si>
    <t>Тюльпан</t>
  </si>
  <si>
    <t>Ритуальный</t>
  </si>
  <si>
    <t>Круглый</t>
  </si>
  <si>
    <t>Крест</t>
  </si>
  <si>
    <t>К-6</t>
  </si>
  <si>
    <t>850*2100</t>
  </si>
  <si>
    <t>Кл-6</t>
  </si>
  <si>
    <t>Кл-8</t>
  </si>
  <si>
    <t>900*2100</t>
  </si>
  <si>
    <t>Кованый</t>
  </si>
  <si>
    <t>1000*2100</t>
  </si>
  <si>
    <t>Большой</t>
  </si>
  <si>
    <t>Малютка</t>
  </si>
  <si>
    <t>750*2100</t>
  </si>
  <si>
    <t>Ваза кованая</t>
  </si>
  <si>
    <t>Каркас памятника 40х60</t>
  </si>
  <si>
    <t>Надгробие</t>
  </si>
  <si>
    <t>Столб 25х25</t>
  </si>
  <si>
    <t>Столб 40х40</t>
  </si>
  <si>
    <t>Цепь 50 см</t>
  </si>
  <si>
    <t>Ограда</t>
  </si>
  <si>
    <t>Высота рисунка</t>
  </si>
  <si>
    <t>ПЦН-1</t>
  </si>
  <si>
    <t>ПЦ-2 «015»</t>
  </si>
  <si>
    <t>ПЦК-2</t>
  </si>
  <si>
    <t>ПЦ-3</t>
  </si>
  <si>
    <t>ПЦ-5</t>
  </si>
  <si>
    <t>ПЦ-7</t>
  </si>
  <si>
    <t>ПУ-03 «Стекло»</t>
  </si>
  <si>
    <t>ПЦ-1 «Арфа»</t>
  </si>
  <si>
    <t>ПЦН-2 "Руно 2"</t>
  </si>
  <si>
    <t>Диван "Роберт"</t>
  </si>
  <si>
    <t>Софа "Версаль" (левая\правая)</t>
  </si>
  <si>
    <t>Стол "Дюпан"</t>
  </si>
  <si>
    <t>Стол "Мотео"</t>
  </si>
  <si>
    <t>Стол журнальный "СТЭЖ 7"</t>
  </si>
  <si>
    <t>Стол журнальный "СТЭЖ 5"</t>
  </si>
  <si>
    <t>Столик "Трио"</t>
  </si>
  <si>
    <t>Стол "Леон"</t>
  </si>
  <si>
    <t>Стол "Мокко"</t>
  </si>
  <si>
    <t>Стол "Элегант"</t>
  </si>
  <si>
    <t>Стул "Диамант"</t>
  </si>
  <si>
    <t>Стул "Дюпан"</t>
  </si>
  <si>
    <t>Стул "Леон"</t>
  </si>
  <si>
    <t>Стул "Консул"</t>
  </si>
  <si>
    <t>Стул "Виктория"</t>
  </si>
  <si>
    <t>Стул "Президент"</t>
  </si>
  <si>
    <t>Этажерка "Узорная"</t>
  </si>
  <si>
    <t>Табурет "Кованый"</t>
  </si>
  <si>
    <t>ПЦ-2 «Велик»</t>
  </si>
  <si>
    <t>ПЦ-3 «Велосипед»</t>
  </si>
  <si>
    <t>ПУ «Арфа сетка»</t>
  </si>
  <si>
    <t>Цветочница "Оконная №1"</t>
  </si>
  <si>
    <t>Цветочница "Оконная №2"</t>
  </si>
  <si>
    <t>Цветочница "Оконная №3"</t>
  </si>
  <si>
    <t>Цветочница "Оконная №4"</t>
  </si>
  <si>
    <t>Цветочница "Оконная №5"</t>
  </si>
  <si>
    <t>Банкетка "Большая"</t>
  </si>
  <si>
    <t>Банкетка "Узорная"</t>
  </si>
  <si>
    <t>Банкетка "Княжеская"</t>
  </si>
  <si>
    <t>Обувница "№4"</t>
  </si>
  <si>
    <t>Обувница "№1"</t>
  </si>
  <si>
    <t>Этажерка "Малая"</t>
  </si>
  <si>
    <t>Этажерка "Большая"</t>
  </si>
  <si>
    <t>Обувница "№2"</t>
  </si>
  <si>
    <t>Обувница "№3"</t>
  </si>
  <si>
    <t>Пуфик "Княжеский"</t>
  </si>
  <si>
    <t>Пуфик "№2"</t>
  </si>
  <si>
    <t>Вешалка "Галилео"</t>
  </si>
  <si>
    <t>Вешалка настенная "Кованая"</t>
  </si>
  <si>
    <t xml:space="preserve">Вешалка настенная "Кованая с полкой" </t>
  </si>
  <si>
    <t>Вешалка "Эстет"</t>
  </si>
  <si>
    <t>Зеркало кованое «Ромашка»</t>
  </si>
  <si>
    <t>Зеркало кованое «Высокое»</t>
  </si>
  <si>
    <t>Зеркало кованое «Круглое»</t>
  </si>
  <si>
    <t>Скамейки и столы парковые, беседки, качели, мангалы, козырьки, мостики, урны</t>
  </si>
  <si>
    <t>Арка, 1.5 м</t>
  </si>
  <si>
    <t>Арка, 0.9 м</t>
  </si>
  <si>
    <t>Арфа, 1.5 м</t>
  </si>
  <si>
    <t>Валенсия, 1.5 м</t>
  </si>
  <si>
    <t>Валенсия со спинкой, 1.5 м</t>
  </si>
  <si>
    <t>Волна 20, 0.9 м</t>
  </si>
  <si>
    <t>Волна 20, 1,5 м</t>
  </si>
  <si>
    <t>Волна 30, 1.5 м</t>
  </si>
  <si>
    <t>Вдохновение, 1.5 м</t>
  </si>
  <si>
    <t>Верона, 0.9 м</t>
  </si>
  <si>
    <t>Верона, 1.5 м</t>
  </si>
  <si>
    <t>Верона, 2.0 м</t>
  </si>
  <si>
    <t>Дачная,1.5 м</t>
  </si>
  <si>
    <t>Дуэт, 1.5 м</t>
  </si>
  <si>
    <t>ДМ, 1.5 м</t>
  </si>
  <si>
    <t xml:space="preserve">ДМ с подлокотником, 1.5 м </t>
  </si>
  <si>
    <t xml:space="preserve">ДМ с подлокотником, 2.0 м </t>
  </si>
  <si>
    <t>Европа, 0.6 м или 0.9 м</t>
  </si>
  <si>
    <t>Европа, 1.5 м</t>
  </si>
  <si>
    <t>Европа, 2.0 м</t>
  </si>
  <si>
    <t>Камелия, 1.5 м</t>
  </si>
  <si>
    <t>Камелия, 2.0м антивандальная</t>
  </si>
  <si>
    <t>Летняя, 1.5 м</t>
  </si>
  <si>
    <t>Летняя, 2.0 м</t>
  </si>
  <si>
    <t>Лунная, 1.5 м</t>
  </si>
  <si>
    <t>Модерн, 1.5 м</t>
  </si>
  <si>
    <t>Неаполь, 1.5 м</t>
  </si>
  <si>
    <t>Неаполь, 2.0 м</t>
  </si>
  <si>
    <t>Озарение, 1.5 м</t>
  </si>
  <si>
    <t>Озарение, 2.0 м</t>
  </si>
  <si>
    <t>Парк 25, 1.5 м</t>
  </si>
  <si>
    <t>Парк 25, 2.0 м антивандальная</t>
  </si>
  <si>
    <t xml:space="preserve">Римская, 1.5 м </t>
  </si>
  <si>
    <t>Римская, 2.0 м</t>
  </si>
  <si>
    <t>Сан-Марино, 1.5 м</t>
  </si>
  <si>
    <t>Сан-Марино, 2.0 м</t>
  </si>
  <si>
    <t>Студенческая, 1.5 м</t>
  </si>
  <si>
    <t>Сквер, 2.0 м антивандальная</t>
  </si>
  <si>
    <t>Три медведя, 1.5 м</t>
  </si>
  <si>
    <t>Финская, 0,9 м</t>
  </si>
  <si>
    <t>Финская, 1,5 м</t>
  </si>
  <si>
    <t>Финская, 2.0 м</t>
  </si>
  <si>
    <t>Финская со спинкой, 0.9 м</t>
  </si>
  <si>
    <t>Финский комфорт, 0.9 м</t>
  </si>
  <si>
    <t>Финский комфорт, 1,5 м</t>
  </si>
  <si>
    <t>Французская лоза мал. или бол. вензель, 0.6 или 0.9 м</t>
  </si>
  <si>
    <t>Французская лоза малый или большой вензель, 2.0 м</t>
  </si>
  <si>
    <t>Тентовое покрытие 4-х гр. 3*3 м</t>
  </si>
  <si>
    <t>Венеция, 2.0 м антивандальная</t>
  </si>
  <si>
    <t>ДМ, 2.0 м</t>
  </si>
  <si>
    <t>ЛВР, 1.5 м</t>
  </si>
  <si>
    <t>ЛВР, 2.0 м</t>
  </si>
  <si>
    <t>ЛПР, 1.5м</t>
  </si>
  <si>
    <t>ЛПР, 2.0м</t>
  </si>
  <si>
    <t>Парковая с подлокотником, 1.5 м</t>
  </si>
  <si>
    <t>Римская со спинкой, 1.5 м</t>
  </si>
  <si>
    <t>Римская со спинкой, 2.0 м</t>
  </si>
  <si>
    <t>СП, 1.5 м</t>
  </si>
  <si>
    <t>СП со спинкой, 1.5 м</t>
  </si>
  <si>
    <t>Французская лоза с подлокотником, 2.0 м</t>
  </si>
  <si>
    <t>Французская лоза с подлокотником, 1.5 м</t>
  </si>
  <si>
    <t>Французская лоза малый или большой вензель, 1.5 м</t>
  </si>
  <si>
    <t>Французская лоза с подлокотником, 0.6 или 0.9 м</t>
  </si>
  <si>
    <t>Эвольвента под крышей (Разборная), 1.5 м</t>
  </si>
  <si>
    <t>Эвольвента (Антивандальная), 2.0 м</t>
  </si>
  <si>
    <t>Элегант, 1.5 м</t>
  </si>
  <si>
    <t>Элегант с подлокотником, 1.5м</t>
  </si>
  <si>
    <t>Южная (труба 20*20), 1.5 м</t>
  </si>
  <si>
    <t>Чугунная С-05 антивандальная , 2.0 м</t>
  </si>
  <si>
    <t>Чугунная С-05 антивандальная, 1.5 м</t>
  </si>
  <si>
    <t>Чугунная С-02 антивандальная, 2.0 м</t>
  </si>
  <si>
    <t>Чугунная С-02 антивандальная, 1.5 м</t>
  </si>
  <si>
    <t xml:space="preserve">Чугунная С-01 антивандальная, 2.0 м </t>
  </si>
  <si>
    <t>Чугунная С-01 антивандальная, 1,5 м</t>
  </si>
  <si>
    <t>Дачный, 1.5 м</t>
  </si>
  <si>
    <t>Дачный, 2.0 м</t>
  </si>
  <si>
    <t>Летний, 1.5 м</t>
  </si>
  <si>
    <t>Летний, 2.0 м</t>
  </si>
  <si>
    <t>Пансион, 1.5 м</t>
  </si>
  <si>
    <t>Пансион, 2.0 м</t>
  </si>
  <si>
    <t>Тентовое покрытие 6-ти гр. Д 3м</t>
  </si>
  <si>
    <t>Тентовое покрытие 6-ти гр. Д 4м</t>
  </si>
  <si>
    <t>Тентовое покрытие 8-ми гр. Д 4м</t>
  </si>
  <si>
    <t>Люлька качелей, 1.5 м</t>
  </si>
  <si>
    <t>Адресная табличка с лозой прямоугольная</t>
  </si>
  <si>
    <t>Столб парковочный Тип 2 (анкерование)</t>
  </si>
  <si>
    <t>Столб парковочный №1, №2</t>
  </si>
  <si>
    <t>Кованый кронштейн 0.6 м, без фонаря</t>
  </si>
  <si>
    <t>Каркас теплицы L=6 м (труба 20*20)</t>
  </si>
  <si>
    <t>Козырёк</t>
  </si>
  <si>
    <t>№2 Ворота эконом класса стандартных размеров</t>
  </si>
  <si>
    <t>№ 2 Калитки эконом класса стандартных размеров</t>
  </si>
  <si>
    <t>за 
м. пог</t>
  </si>
  <si>
    <t>По умолчанию на перилах нижний пояс труба проф. 20х20, верхний - 40х20, стойки 40х40</t>
  </si>
  <si>
    <t>за 
м. кв.</t>
  </si>
  <si>
    <t>Для крепления в проем приварены проушины</t>
  </si>
  <si>
    <t>Гаражные со встроенной калиткой</t>
  </si>
  <si>
    <t>Троя</t>
  </si>
  <si>
    <t>Троя МП</t>
  </si>
  <si>
    <t>Соната</t>
  </si>
  <si>
    <t>Соната МПА</t>
  </si>
  <si>
    <t>Ворота, калитки, заборы</t>
  </si>
  <si>
    <t>Узорные зашитая листом</t>
  </si>
  <si>
    <t>Античные</t>
  </si>
  <si>
    <t>Античные лев в кустах</t>
  </si>
  <si>
    <t>Кованые Эвольвента</t>
  </si>
  <si>
    <t>Фамильные</t>
  </si>
  <si>
    <t>Кованые №27; №29</t>
  </si>
  <si>
    <t>МПА арочные</t>
  </si>
  <si>
    <t>Графские</t>
  </si>
  <si>
    <t>Боярские-ПШ</t>
  </si>
  <si>
    <t>Боярские-СК</t>
  </si>
  <si>
    <t>Боярские Узорные</t>
  </si>
  <si>
    <t>Боярские Узорные со встр. калиткой</t>
  </si>
  <si>
    <t>Боярские Лоза</t>
  </si>
  <si>
    <t>Дворянские полупрозрачные</t>
  </si>
  <si>
    <t>Купеческие</t>
  </si>
  <si>
    <t>Римские</t>
  </si>
  <si>
    <t>Дворянские</t>
  </si>
  <si>
    <t>Дворянские ПШ</t>
  </si>
  <si>
    <t>Дворянские СК</t>
  </si>
  <si>
    <t>Дворянские Лоза</t>
  </si>
  <si>
    <t>Дворянские со встроенной калиткой</t>
  </si>
  <si>
    <t>серия Словения №1; №2; №3; №4</t>
  </si>
  <si>
    <t>Хаммерайт, руб</t>
  </si>
  <si>
    <t>Цертапласт        (грунт-эмаль), руб</t>
  </si>
  <si>
    <t>Овация, 1.5м</t>
  </si>
  <si>
    <t>Афина, 1.5 м</t>
  </si>
  <si>
    <t>Аллея, 1.5 м</t>
  </si>
  <si>
    <t>Аллея, 2.0 м</t>
  </si>
  <si>
    <t>Вояж, 2.0 м</t>
  </si>
  <si>
    <t>Вояж, 1.5 м</t>
  </si>
  <si>
    <t>Подставка под казан</t>
  </si>
  <si>
    <t>Эвольвента под крышей (Разборная, антивандальная), 2.0 м</t>
  </si>
  <si>
    <t xml:space="preserve">Флоренция Люкс, 1.5 м </t>
  </si>
  <si>
    <t>Бродвей, 32 л.</t>
  </si>
  <si>
    <t>Бульвар, 25 л.</t>
  </si>
  <si>
    <t>Волна, 25 л.</t>
  </si>
  <si>
    <t>Греческая, 34 л.</t>
  </si>
  <si>
    <t>Классика, 25 л.</t>
  </si>
  <si>
    <t>Кованая, 25 л.</t>
  </si>
  <si>
    <t>Кованая с планкой, 25 л.</t>
  </si>
  <si>
    <t>Лотос, 25 л.</t>
  </si>
  <si>
    <t>Лотос под крышей, 25 л.</t>
  </si>
  <si>
    <t>Парковая, 34 л.</t>
  </si>
  <si>
    <t>Престиж, 25 л.</t>
  </si>
  <si>
    <t>Проспект, 25 л.</t>
  </si>
  <si>
    <t>Сердце, 25 л.</t>
  </si>
  <si>
    <t>Уличная, 34 л.</t>
  </si>
  <si>
    <t>Крышка прямая для урны</t>
  </si>
  <si>
    <t>Крышка круглая для урны</t>
  </si>
  <si>
    <t>Столб фонарный №8, без фонаря, 2.5м</t>
  </si>
  <si>
    <t>Контейнер ТБО на колесах, 0,75 м. куб.</t>
  </si>
  <si>
    <t>Контейнер ТБО, 0,75 м. куб.</t>
  </si>
  <si>
    <t>ПЦ-5 «Корона»</t>
  </si>
  <si>
    <t>ПЦ-5 «Башня»</t>
  </si>
  <si>
    <t>ПЦ-7 «Корона»</t>
  </si>
  <si>
    <t>ПЦ-7 «Башня»</t>
  </si>
  <si>
    <t>ПЦН-Кашпо</t>
  </si>
  <si>
    <t>Подсвечник №2; №3; №4</t>
  </si>
  <si>
    <t>Этажерка "Четыре полки"</t>
  </si>
  <si>
    <t>Этажерка "Ариэль" сборно-разборная</t>
  </si>
  <si>
    <t>Этажерка "Бабочка" сборно-разборная</t>
  </si>
  <si>
    <t>* Цена за кв. метр указана при ширине 3000 и более, стандартной высоте и более</t>
  </si>
  <si>
    <t>* указана исполнительная ширина стандартных ворот 3280 и 3480.</t>
  </si>
  <si>
    <t xml:space="preserve">* Исполнительная ширина стандартной калитки 1000 мм </t>
  </si>
  <si>
    <t>* покраска грунт-эмаль Цертапласт. В покраске хаммерайт +15%</t>
  </si>
  <si>
    <t>* покраска  грунт-эмаль Цертапласт. В хаммерайте +15%</t>
  </si>
  <si>
    <t>Все ворота и калитки</t>
  </si>
  <si>
    <t>* Ворота площадью менее 6 м. кв. считаются как 6 м. кв.</t>
  </si>
  <si>
    <t>* Калитка площадью менее 2 м. кв. считается как 2 м. кв.</t>
  </si>
  <si>
    <t>Дачные арочные</t>
  </si>
  <si>
    <t>Дачные прямые со встроен. калитк.</t>
  </si>
  <si>
    <t>№11 (Свыше 1.6 м)</t>
  </si>
  <si>
    <t>№14 (Свыше 1.6 м)</t>
  </si>
  <si>
    <t>№16 (Свыше 1.6 м)</t>
  </si>
  <si>
    <t>Базовый №1 (Свыше 1.6 м)</t>
  </si>
  <si>
    <t>Базовый №10; №11 (Свыше 1.6 м)</t>
  </si>
  <si>
    <t>Базовый №2-03 (Свыше 1.6 м)</t>
  </si>
  <si>
    <t>Базовый №8 (Свыше 1.6 м)</t>
  </si>
  <si>
    <t>ОСАТ 15-00 (Свыше 1,6 м)</t>
  </si>
  <si>
    <t>ОСАТ 15-01; 15-00-03 (Свыше 1,6 м)</t>
  </si>
  <si>
    <t>ОСАТ 15-02 (Свыше 1,6 м)</t>
  </si>
  <si>
    <t>ОСАТ 15-50; 15-15-50 (Свыше 1,6 м)</t>
  </si>
  <si>
    <t>ОСАТ 15-51; 15-15-51 (Свыше 1,6 м)</t>
  </si>
  <si>
    <t>ОСАТ 15-52; 15-15-52 (Свыше 1,6 м)</t>
  </si>
  <si>
    <t>ОСТ 15-00 (Свыше 1,6 м)</t>
  </si>
  <si>
    <t>ОСТ 15-00 (Свыше 1.8 м)</t>
  </si>
  <si>
    <t>ОСТ 15-01 (Свыше 1.8 м)</t>
  </si>
  <si>
    <t>ОСТ 15-02; 15-25-01 (Свыше 1,6 м)</t>
  </si>
  <si>
    <t>ОСТ 15-02; 15-25-01 (Свыше 1,8 м)</t>
  </si>
  <si>
    <t>ОСТ 15-25-04 (Свыше 1,8 м)</t>
  </si>
  <si>
    <t>ОСТ 15-50; 15-15-50 (Свыше 1,6 м)</t>
  </si>
  <si>
    <t>ОСТ 15-50; 15-15-50 (Свыше 1,8 м)</t>
  </si>
  <si>
    <t>ОСТ 15-51; 15-15-51 (Свыше 1,8 м)</t>
  </si>
  <si>
    <t>ОСТ 15-52; 15-15-52 (Свыше 1,8 м)</t>
  </si>
  <si>
    <t>ОСАТ 15-00 (От 0,5 до 1 м)</t>
  </si>
  <si>
    <t>ОСАТ 15-00 (От 1 до 1,6 м)</t>
  </si>
  <si>
    <t>ОСАТ 15-01; 15-00-03 (От 0,5 до 1 м)</t>
  </si>
  <si>
    <t>ОСАТ 15-01; 15-00-03 (От 1 до 1,6 м)</t>
  </si>
  <si>
    <t>ОСАТ 15-02 (От 1 до 1,6 м)</t>
  </si>
  <si>
    <t>ОСАТ 15-50; 15-15-50 (От 0,5 до 1 м)</t>
  </si>
  <si>
    <t>ОСАТ 15-50; 15-15-50 (От 1 до 1,6 м)</t>
  </si>
  <si>
    <t>ОСАТ 15-51; 15-15-51 (От 1 до 1,6 м)</t>
  </si>
  <si>
    <t>ОСАТ 15-52; 15-15-52 (От 1 до 1,6 м)</t>
  </si>
  <si>
    <t>ОСТ 15-00 (От 0,5 до 1 м)</t>
  </si>
  <si>
    <t>ОСТ 15-00 (От 1 до 1,6 м)</t>
  </si>
  <si>
    <t>ОСТ 15-01 (От 0,5 до 1 м)</t>
  </si>
  <si>
    <t>ОСТ 15-01 (От 1 до 1,6 м)</t>
  </si>
  <si>
    <t>ОСТ 15-01 (От 1,6 м до 1.8 м)</t>
  </si>
  <si>
    <t>ОСТ 15-02; 15-25-01 (От 0,5 до 1 м)</t>
  </si>
  <si>
    <t>ОСТ 15-02; 15-25-01 (От 1 до 1,6 м)</t>
  </si>
  <si>
    <t>ОСТ 15-25-04 (От 1 до 1,6 м)</t>
  </si>
  <si>
    <t>ОСТ 15-25-04 (От 1,6 м до 1,8м)</t>
  </si>
  <si>
    <t>ОСТ 15-50; 15-15-50 (От 0,5 до 1 м)</t>
  </si>
  <si>
    <t>ОСТ 15-51; 15-15-51 (От 0,5 до 1 м)</t>
  </si>
  <si>
    <t>ОСТ 15-51; 15-15-51 (От 1 до 1,6 м)</t>
  </si>
  <si>
    <t>ОСТ 15-51; 15-15-51 (От 1,6 м до 1,8 м)</t>
  </si>
  <si>
    <t>ОСТ 15-52; 15-15-52 (От 1 до 1,6 м)</t>
  </si>
  <si>
    <t>ОСТ 15-52; 15-15-52 (От 1,6 м до 1,8м)</t>
  </si>
  <si>
    <t>С прямоугольником тр.15 (От 1.6 м)</t>
  </si>
  <si>
    <t>С прямоугольником тр.20 (От 1.6 м)</t>
  </si>
  <si>
    <t>Боярские-ПШ со встроенной калитк.</t>
  </si>
  <si>
    <t>ОСТ 15-00 (До 0,5 м)</t>
  </si>
  <si>
    <t>МП прямые</t>
  </si>
  <si>
    <t>МПА арочные со встроенной калитк.</t>
  </si>
  <si>
    <t>МП прямой</t>
  </si>
  <si>
    <t>Подставка под ёлку №1 76*650</t>
  </si>
  <si>
    <t>Подставка под ёлку №2 76*650</t>
  </si>
  <si>
    <t xml:space="preserve"> </t>
  </si>
  <si>
    <t>Парковая под крышей, 34 л.</t>
  </si>
  <si>
    <t>Козырёк Кованый металлический</t>
  </si>
  <si>
    <t>Коптильня малая (разборная)</t>
  </si>
  <si>
    <t>Мостик узорный</t>
  </si>
  <si>
    <t>Велопарковка №1, №2, №3 (цена за паркоместо)</t>
  </si>
  <si>
    <t xml:space="preserve">*цена на нестандартные навесы и козырьки рассчитываются индивидуально </t>
  </si>
  <si>
    <t>Столб парковочный Тип 1 (бетонирование)</t>
  </si>
  <si>
    <t>Столб парковочный Тип 1 (анкерование)</t>
  </si>
  <si>
    <t>Столб парковочный Тип 2 (бетонирование)</t>
  </si>
  <si>
    <t>Пушка, 32 л.</t>
  </si>
  <si>
    <t>МП прямые со встроенной калиткой</t>
  </si>
  <si>
    <t>ОСАТ 15-52 зашитые листом</t>
  </si>
  <si>
    <t>серия Филёнчатые</t>
  </si>
  <si>
    <t>ОСТ 15-50; 15-15-50 (От 1 до 1,6 м)</t>
  </si>
  <si>
    <t>ПЦН-2 «Ромашка-2»( ПЦН-2 "Ромашка)</t>
  </si>
  <si>
    <t>Стол "Президент-Люкс"</t>
  </si>
  <si>
    <t>Диван "Роберт-Лайт"</t>
  </si>
  <si>
    <t>Кресло-качалка "Ажур"</t>
  </si>
  <si>
    <t>Кресло-качалка "Эгоист"</t>
  </si>
  <si>
    <t>Кресло-качалка "Эгоист-Лайт)</t>
  </si>
  <si>
    <t>Вешалка настенная "Фантазия"</t>
  </si>
  <si>
    <t>Кронштейн №1</t>
  </si>
  <si>
    <t>Кронштейн №2</t>
  </si>
  <si>
    <t>Подсвечник №7</t>
  </si>
  <si>
    <t>Подсвечник №8</t>
  </si>
  <si>
    <t>ПЦ-2 "Корона"</t>
  </si>
  <si>
    <t>ПЦ-3 "Лодочка"</t>
  </si>
  <si>
    <t>Тумбочка прикроватная (стекло)</t>
  </si>
  <si>
    <t>Кровать "Логиза"(1 спинка) 0.9*2 м.</t>
  </si>
  <si>
    <t>Кровать "Логиза"(1 спинка) 1.6*2 м.</t>
  </si>
  <si>
    <t>Кровать "Логиза"(2 спинки) 0.9*2 м.</t>
  </si>
  <si>
    <t>Кровать "Логиза"(2 спинки) 1.6*2 м.</t>
  </si>
  <si>
    <t>Кровать "Афродита"(1 спинка)1.6*2м.</t>
  </si>
  <si>
    <t>Кровать "Афродита"(2 спинки)1.6*2м.</t>
  </si>
  <si>
    <t>Кровать "София"(2 спинки) 1.6*2м.</t>
  </si>
  <si>
    <t>Кровать "Новелла"(1 спинка) 1.6*2м.</t>
  </si>
  <si>
    <t>Кровать "Беатрис"(2 спинки) 1.6*2м.</t>
  </si>
  <si>
    <t>Интерьерная мебель красится порошковой покраской медь (коричневая) или бронза (зеленоватая). Возможна покраска любыми полимерными цветами по согласованию +15% к стоимости изделия.</t>
  </si>
  <si>
    <t>Кочерга кованая</t>
  </si>
  <si>
    <t>Столб фонарный №2-4, без фонаря L-3000 мм</t>
  </si>
  <si>
    <t xml:space="preserve">Столб фонарный кованый, без фонаря, 2.5м </t>
  </si>
  <si>
    <t>Столб фонарный №1, без фонаря L-3000 мм</t>
  </si>
  <si>
    <t>6-ти гранная "Аркадия" Д 3м, без тента</t>
  </si>
  <si>
    <t>6-ти гранная "Аркадия-эконом" Д 3м, без тента</t>
  </si>
  <si>
    <t>6-ти гранная "Большой вход" Д 4м, без тента</t>
  </si>
  <si>
    <t>6-ти гранная "Дворянская" Д 3м, без тента</t>
  </si>
  <si>
    <t>6-ти гранная "Илиада с лавочками" Д 3м, без тента</t>
  </si>
  <si>
    <t>6-ти гранная "Илиада" Д 3м, без тента</t>
  </si>
  <si>
    <t>6-ти гранная "Илиада" Д 4м, без тента</t>
  </si>
  <si>
    <t>6-ти гранная "Малый вход" Д 3м, без тента</t>
  </si>
  <si>
    <t>6-ти гранная "Узорная" Д 3м, без тента</t>
  </si>
  <si>
    <t>6-ти гранная "Узорная" Д 4м, без тента</t>
  </si>
  <si>
    <t>8-ми гранная "Дворянская" Д 4м, без тента</t>
  </si>
  <si>
    <t>8-ми гранная "Илиада" Д 4м, без тента</t>
  </si>
  <si>
    <t>8-ми гранная "Узорная" Д 4м, без тента</t>
  </si>
  <si>
    <t>8-ми гранная "Флоренция" Д 4м, без тента</t>
  </si>
  <si>
    <t>8-ми гранная "Флоренция-эконом" Д 4м, без тента</t>
  </si>
  <si>
    <t>Беседка "Шатер" (3*3м), без тента</t>
  </si>
  <si>
    <t>Беседка "Шатер-2" (3*3м), без тента</t>
  </si>
  <si>
    <t>"Царский"</t>
  </si>
  <si>
    <t>"Большой с трубой" (разборный)</t>
  </si>
  <si>
    <t>"Княжеский" (разборный)</t>
  </si>
  <si>
    <t>"Узорный с трубой" (разборный)</t>
  </si>
  <si>
    <t>"Аскет"</t>
  </si>
  <si>
    <t>"Малыш" (разборный)</t>
  </si>
  <si>
    <t>"Большой с дровницей" (разборный)</t>
  </si>
  <si>
    <t>"Гном большой" (разборный)</t>
  </si>
  <si>
    <t>"Гном" (разборный)</t>
  </si>
  <si>
    <t>"Дачный"</t>
  </si>
  <si>
    <t>"Царский с лозой"</t>
  </si>
  <si>
    <t>"Императорский" (разборный)</t>
  </si>
  <si>
    <t>"Классик-2" (разборный)</t>
  </si>
  <si>
    <t>"Кованый складной" (разборный)</t>
  </si>
  <si>
    <t>"Малый с дровницей"</t>
  </si>
  <si>
    <t>"Лира"</t>
  </si>
  <si>
    <t xml:space="preserve">Цена за п/м </t>
  </si>
  <si>
    <t>≈ 400 мм</t>
  </si>
  <si>
    <t>≈ 370 мм</t>
  </si>
  <si>
    <t>≈ 450 мм</t>
  </si>
  <si>
    <t>≈ 550 мм</t>
  </si>
  <si>
    <t>≈ 500 мм</t>
  </si>
  <si>
    <t>≈ 320 мм</t>
  </si>
  <si>
    <t>≈ 490 мм</t>
  </si>
  <si>
    <t>≈ 340 мм</t>
  </si>
  <si>
    <t>≈ 510 мм</t>
  </si>
  <si>
    <t>≈ 480 мм</t>
  </si>
  <si>
    <t>≈ 580 мм</t>
  </si>
  <si>
    <t>Кованый Клевер</t>
  </si>
  <si>
    <t>≈ 650 мм</t>
  </si>
  <si>
    <t>≈ 420 мм</t>
  </si>
  <si>
    <t>≈ 600 мм</t>
  </si>
  <si>
    <t>≈ 440 мм</t>
  </si>
  <si>
    <t>≈ 700 мм</t>
  </si>
  <si>
    <t>≈ 750 мм</t>
  </si>
  <si>
    <t>≈ 530 мм</t>
  </si>
  <si>
    <t>≈ 540 мм</t>
  </si>
  <si>
    <t>≈ 520 мм</t>
  </si>
  <si>
    <t>≈ 690 мм</t>
  </si>
  <si>
    <t>Афина</t>
  </si>
  <si>
    <t>Туз</t>
  </si>
  <si>
    <t>Джокер</t>
  </si>
  <si>
    <t>Марьяж</t>
  </si>
  <si>
    <t>Флажок</t>
  </si>
  <si>
    <t>Цена за шт.</t>
  </si>
  <si>
    <t>Волна 20 (сварная/разборная)</t>
  </si>
  <si>
    <t>Лира</t>
  </si>
  <si>
    <t>≈ Ø 500*1000</t>
  </si>
  <si>
    <t>Финский</t>
  </si>
  <si>
    <t>Спрут</t>
  </si>
  <si>
    <t>К-6 (с распятием)</t>
  </si>
  <si>
    <t>850*2101</t>
  </si>
  <si>
    <t>1020*2460</t>
  </si>
  <si>
    <t>К-8</t>
  </si>
  <si>
    <t>≈ 150*150*900</t>
  </si>
  <si>
    <t>≈ 400*1800</t>
  </si>
  <si>
    <t>≈ 440*1250*300</t>
  </si>
  <si>
    <t>Надгробие с вензелями</t>
  </si>
  <si>
    <t>≈ 25*25*1000</t>
  </si>
  <si>
    <t>≈ 40*40*1000</t>
  </si>
  <si>
    <t>−</t>
  </si>
  <si>
    <t>Наценка за покраску "Хаммерайт" +15% к  цене изделия.</t>
  </si>
  <si>
    <t>Комбинированные МП</t>
  </si>
  <si>
    <t>Комбинированные</t>
  </si>
  <si>
    <t xml:space="preserve">Калитка </t>
  </si>
  <si>
    <t>ОСТ 15-52 ПШ (900*2000)</t>
  </si>
  <si>
    <t>ПЦН-2 "Листок 2</t>
  </si>
  <si>
    <t>Волна 20 с ящиком</t>
  </si>
  <si>
    <t>Волна 20 со спинкой и ящиком</t>
  </si>
  <si>
    <t>Каркас навеса "Ракушка" (разборн.)</t>
  </si>
  <si>
    <t>Навес "Ракушка" (разборн.)</t>
  </si>
  <si>
    <t>Полуферма №3 (2750*980*40)</t>
  </si>
  <si>
    <t>Полуферма №2 (1650*590*40)</t>
  </si>
  <si>
    <t>Полуферма №1 (1650*850*40)</t>
  </si>
  <si>
    <t>* Ворота эконом-класса дополнительно комплектуются:</t>
  </si>
  <si>
    <t xml:space="preserve">* Исполнительный размер калиток эконом-класса 1050 </t>
  </si>
  <si>
    <t>Подсвечник №6</t>
  </si>
  <si>
    <t>Подсвечник №5</t>
  </si>
  <si>
    <t>Решетки на окна в каркасе труба проф. 20х20*1.5</t>
  </si>
  <si>
    <t>ПБО-1; решетка №6</t>
  </si>
  <si>
    <t>решетка №7; №8; №10;</t>
  </si>
  <si>
    <t>решетка №4</t>
  </si>
  <si>
    <t>решетка №2; №3;</t>
  </si>
  <si>
    <t>решетка №5; ОСТ 15-52 ПШ;</t>
  </si>
  <si>
    <t>решетка №9</t>
  </si>
  <si>
    <t>решетка ПБЛ-2</t>
  </si>
  <si>
    <t>решетка №11</t>
  </si>
  <si>
    <t>№4 (900*2000)</t>
  </si>
  <si>
    <t>ПБО-1; ПБЛ-5.3; ПБЛ 40.2; ПБЛ-8.14;</t>
  </si>
  <si>
    <t>ПБЛ-Р7; ПБЛ 40.3;ПБЛ-8.17(900*2000)</t>
  </si>
  <si>
    <t>ПБО-4 (900*2000)</t>
  </si>
  <si>
    <t>ПБЛ-Р4;ПБЛ-Р6.2; ПБЛ-8.16(900*2000)</t>
  </si>
  <si>
    <t>ПБО-2; ПБО -1 с ромашк.(900*2000)</t>
  </si>
  <si>
    <t>Прага; Прага с навершием</t>
  </si>
  <si>
    <t>№12; № 21 (Свыше 1.6 м)</t>
  </si>
  <si>
    <t>№19; 20; 22; 23; 24 (Свыше 1.6 м)</t>
  </si>
  <si>
    <t>Базовый №3; №4; №9</t>
  </si>
  <si>
    <t>Базовый №3; №4;№9 (Свыше 1.6 м)</t>
  </si>
  <si>
    <t>Базовый №1-03</t>
  </si>
  <si>
    <t>Базовый №1-03 (Свыше 1.6 м)</t>
  </si>
  <si>
    <t>Базовый №13; №14</t>
  </si>
  <si>
    <t>Базовый №13; №14  (Свыше 1.6 м)</t>
  </si>
  <si>
    <t>Базовый №12</t>
  </si>
  <si>
    <t>Базовый №12 (Свыше 1.6 м)</t>
  </si>
  <si>
    <t>"На Колесах"</t>
  </si>
  <si>
    <t>"Под крышей" (разборный)</t>
  </si>
  <si>
    <t xml:space="preserve">3.42*2.35 </t>
  </si>
  <si>
    <t xml:space="preserve">ОСАТ 15-55; </t>
  </si>
  <si>
    <t>ОСАТ 15-59</t>
  </si>
  <si>
    <t>ОСАТ 15-55 (От 1 до 1,6 м)</t>
  </si>
  <si>
    <t>ОСАТ 15-55 (Свыше 1,6 м)</t>
  </si>
  <si>
    <t>ОСАТ 15-59 (От 1 до 1,6 м)</t>
  </si>
  <si>
    <t>ОСТ 15-02 с лозой штампован.(От 1 до 1,6 м)</t>
  </si>
  <si>
    <t>ОСТ 15-02 с лозой штампован.(Свыше 1,6 м)</t>
  </si>
  <si>
    <t xml:space="preserve">ОСТ 15-01 с лозой штампован. </t>
  </si>
  <si>
    <t>ОСТ 15-01 с лозой штампован.</t>
  </si>
  <si>
    <t>№ п.п.</t>
  </si>
  <si>
    <t xml:space="preserve">Прайс оптовый на кованые изделия от 01.03.2017                                    </t>
  </si>
  <si>
    <t>Козырёк №001 1500*1000*770(500)мм</t>
  </si>
  <si>
    <t>Козырёк №006 1500*1000*770(250)мм</t>
  </si>
  <si>
    <t>Козырёк №007\№009  1500*1000*1250(500)мм</t>
  </si>
  <si>
    <t>Козырёк арочный металл 1500*1000*1250(500)мм</t>
  </si>
  <si>
    <t>Козырёк арочный поликарбонат  1500*1000*1250(500)</t>
  </si>
  <si>
    <t>Козырёк Кованый №002 (1600*1000мм)</t>
  </si>
  <si>
    <t>Козырёк узорный 1500*1000*1250(630)мм</t>
  </si>
  <si>
    <t>2 отв. столба 50*50 мм + 1300 руб.</t>
  </si>
  <si>
    <t>4 петли + 1300 руб</t>
  </si>
  <si>
    <t>2 отв. столба 50*25 мм + 650 руб.</t>
  </si>
  <si>
    <t>2 петли + 650 руб</t>
  </si>
  <si>
    <t>* Во встроенной калитке площадка под эл.мех. замок + 300-00;</t>
  </si>
  <si>
    <t>* проушины под навесной замок + 300 руб.</t>
  </si>
  <si>
    <t>* комплектация нащельником + 300 руб.</t>
  </si>
  <si>
    <t>* проушины под навесной замок +200 руб.</t>
  </si>
  <si>
    <t>* замком врезным Эльбор +1300-00;</t>
  </si>
  <si>
    <t>* площадка под эл.мех. замок + 300-00;</t>
  </si>
  <si>
    <t xml:space="preserve">* Во встроенной калитке замок врезной Эльбор +1500-00; </t>
  </si>
  <si>
    <t>* замок врезной Эльбор +1500-00; площадка под эл.мех. замок + 300-00;</t>
  </si>
  <si>
    <t>* коробка под врезной замок отдельно + 500 руб.</t>
  </si>
  <si>
    <t>*Виды реек из сосны на скамейки: клееная (светлая, темно-коричневая), сучковая (светлая, орех)</t>
  </si>
  <si>
    <t>*Столешницы из сосны на столы: клееная (светлая, темно-коричневая), сучковая (светлая, орех)</t>
  </si>
  <si>
    <t>Беседка "Астра" 1900*1730*2000мм (оцинкован. Проф.труба)</t>
  </si>
  <si>
    <t>Беседка "Пион" 1900*1730*2000мм (оцинкован. Проф.труба)</t>
  </si>
  <si>
    <t>Беседка "Тюльпан" 1900*1480*2100мм (оцинкован. Проф.труба)</t>
  </si>
  <si>
    <t>Душ</t>
  </si>
  <si>
    <t>Душ дачный без тамбура 880*880*2100мм</t>
  </si>
  <si>
    <t>Душ дачный с тамбуром 1750*880*2100мм</t>
  </si>
  <si>
    <t>№12; №16 (по р-ру заказчика)</t>
  </si>
  <si>
    <t>1905/2250</t>
  </si>
  <si>
    <t>Фонарь-лампадка на стойке</t>
  </si>
  <si>
    <t>Фонарь-лампадка маленький</t>
  </si>
  <si>
    <t>Ваза для цветов</t>
  </si>
  <si>
    <t>1400-стойка, 380 фонарь</t>
  </si>
  <si>
    <t>110-штырь-анкер, 380-фонарь</t>
  </si>
  <si>
    <t>110-штырь-анкер, 450-ваза</t>
  </si>
  <si>
    <t>Узорные эконом</t>
  </si>
  <si>
    <t>Садовые прямые</t>
  </si>
  <si>
    <t>Садовая прямая</t>
  </si>
  <si>
    <t>Садовые арочные</t>
  </si>
  <si>
    <t>Садовая арочная</t>
  </si>
  <si>
    <t>Дачные прямые Лоза</t>
  </si>
  <si>
    <t>СМПА</t>
  </si>
  <si>
    <t>СМП</t>
  </si>
  <si>
    <t>МПА арочный</t>
  </si>
  <si>
    <t>МПА арочные Лоза</t>
  </si>
  <si>
    <t>МП прямые Лоза</t>
  </si>
  <si>
    <t>ОСТ Олимпия</t>
  </si>
  <si>
    <t xml:space="preserve">Забор </t>
  </si>
  <si>
    <t>ОСАТ Олимпия</t>
  </si>
  <si>
    <t>ОСТ Олимпия МП</t>
  </si>
  <si>
    <t>ОСАТ Олимпия МПА</t>
  </si>
  <si>
    <t>1.05*2.3</t>
  </si>
  <si>
    <t>серия Филёнчатая (площ.эл.мех.з-к)</t>
  </si>
  <si>
    <t>Заливка</t>
  </si>
  <si>
    <t>исключ</t>
  </si>
  <si>
    <t>граница</t>
  </si>
  <si>
    <t>Античная (к. Эльбор)</t>
  </si>
  <si>
    <t>Античные - Лайт</t>
  </si>
  <si>
    <t>Античная - Лайт (к. Эльбор)</t>
  </si>
  <si>
    <t>Античная лев в кустах (к. Эльбор)</t>
  </si>
  <si>
    <t>Боярская Лоза (к. Эльбор)</t>
  </si>
  <si>
    <t>Боярская-ПШ;-СК (к. Эльбор)</t>
  </si>
  <si>
    <t>Боярская Узорная (к. Эльбор)</t>
  </si>
  <si>
    <t>Версаль (к. Эльбор)</t>
  </si>
  <si>
    <t>Графская (к. Эльбор)</t>
  </si>
  <si>
    <t>Грация (к. Эльбор)</t>
  </si>
  <si>
    <t>Дворянская (к. Эльбор)</t>
  </si>
  <si>
    <t>Дворянская Лоза (к. Эльбор)</t>
  </si>
  <si>
    <t>Дворянская полупрозрачная (к. Эльб.)</t>
  </si>
  <si>
    <t>Дворянская ПШ;- СК (к. Эльбор)</t>
  </si>
  <si>
    <t>Династия (к. Эльбор)</t>
  </si>
  <si>
    <t>Династия СКЛ (к. Эльбор)</t>
  </si>
  <si>
    <t>Классика (к. Эльбор)</t>
  </si>
  <si>
    <t>Классика Лоза (к. Эльбор)</t>
  </si>
  <si>
    <t>Классика ПШ;-СК (к. Эльбор)</t>
  </si>
  <si>
    <t>Кованная Эвольвента (к. Эльбор)</t>
  </si>
  <si>
    <t>Кованая №27; №29 (к. Эльбор)</t>
  </si>
  <si>
    <t>Комбинированная (к. Эльбор)</t>
  </si>
  <si>
    <t>Комбинированная МП (к. Эльбор)</t>
  </si>
  <si>
    <t>Купеческая (к. Эльбор)</t>
  </si>
  <si>
    <t>ОСАТ 15-52 зашитая листом (к. Эльб.)</t>
  </si>
  <si>
    <t>ОСАТ 15-52 со вставкой сетка (к.Эльб.)</t>
  </si>
  <si>
    <t>Прага; Прага с навершием (к. Эльбор)</t>
  </si>
  <si>
    <t>Прага-2 (к. Эльбор)</t>
  </si>
  <si>
    <t>Римская (к. Эльбор)</t>
  </si>
  <si>
    <t>Узорная эконом (к. Эльбор)</t>
  </si>
  <si>
    <t>Узорная зашитая листом (к. Эльб.)</t>
  </si>
  <si>
    <t>Узорные прозрачные- Премиум</t>
  </si>
  <si>
    <t>Узорная прозрачная- Премиум (к.Эльб.)</t>
  </si>
  <si>
    <t>Фамильная (к. Эльбор)</t>
  </si>
  <si>
    <t>Чехия (к. Эльбор)</t>
  </si>
  <si>
    <t>№7 (к. Эльбор)</t>
  </si>
  <si>
    <t>№8 с поликарбонатом (к. Эльбор)</t>
  </si>
  <si>
    <t>№11 (к. Эльбор)</t>
  </si>
  <si>
    <t>№12 (к. Эльбор)</t>
  </si>
  <si>
    <t>№14 (к. Эльбор)</t>
  </si>
  <si>
    <t>№16 (к. Эльбор)</t>
  </si>
  <si>
    <t>№19;21 (к. Эльбор)</t>
  </si>
  <si>
    <t>№20;22;24 (к. Эльбор)</t>
  </si>
  <si>
    <t xml:space="preserve"> Садовая прямая  (к. Эльбор)</t>
  </si>
  <si>
    <t>Саловая арочная (к. Эльбор)</t>
  </si>
  <si>
    <t>Дачная арочная (к. Эльбор)</t>
  </si>
  <si>
    <t>Дачная прямая (к. Эльбор)</t>
  </si>
  <si>
    <t xml:space="preserve">Дачные арочные Лоза </t>
  </si>
  <si>
    <t>Дачная прямая Лоза (к. Эльбор)</t>
  </si>
  <si>
    <t>СМПА (к. Эльбор)</t>
  </si>
  <si>
    <t>СМП (к. Эльбор)</t>
  </si>
  <si>
    <t>МПА арочная (к. Эльбор)</t>
  </si>
  <si>
    <t>МП прямая (к. Эльбор)</t>
  </si>
  <si>
    <t>МПА арочные Лоза (к. Эльбор)</t>
  </si>
  <si>
    <t>МП прямая Лоза (к. Эльбор)</t>
  </si>
  <si>
    <t>Олимпия арочная</t>
  </si>
  <si>
    <t>Олимпия арочная (к. Эльбор)</t>
  </si>
  <si>
    <t xml:space="preserve">ОСТ Олимпия </t>
  </si>
  <si>
    <t>Олимпия арочная МПА</t>
  </si>
  <si>
    <t>Олимпия арочная МПА (к. Эльбор)</t>
  </si>
  <si>
    <t>Соната (к. Эльбор)</t>
  </si>
  <si>
    <t>Соната МПА (к. Эльбор)</t>
  </si>
  <si>
    <t>3.09*2.3</t>
  </si>
  <si>
    <t>Троя (к. Эльбор)</t>
  </si>
  <si>
    <t>Троя МП (к. Эльбор)</t>
  </si>
  <si>
    <t>ОСАТ 15-00 (к. Эльбор)</t>
  </si>
  <si>
    <t>ОСАТ 15-01; 15-00-03 (к. Эльбор)</t>
  </si>
  <si>
    <t>ОСАТ 15-02  (к. Эльбор)</t>
  </si>
  <si>
    <t>ОСАТ 15-50; 15-15-50  (к. Эльбор)</t>
  </si>
  <si>
    <t>ОСАТ 15-52; 15-15-52 (к. Эльбор)</t>
  </si>
  <si>
    <t>ОСАТ 15-55;  (к. Эльбор)</t>
  </si>
  <si>
    <t>ОСАТ 15-59 (к. Эльбор)</t>
  </si>
  <si>
    <t>ОСТ 15-00 (к. Эльбор)</t>
  </si>
  <si>
    <t>ОСТ 15-01 (к. Эльбор)</t>
  </si>
  <si>
    <t>ОСТ 15-02; 15-25-01 (к. Эльбор)</t>
  </si>
  <si>
    <t>ОСТ 15-25-04  (к. Эльбор)</t>
  </si>
  <si>
    <t>ОСТ 15-50; 15-15-50 (к. Эльбор)</t>
  </si>
  <si>
    <t>ОСТ 15-52; ОСТ 15-15-52 (к. Эльбор)</t>
  </si>
  <si>
    <t>Базовый №1 (к. Эльбор)</t>
  </si>
  <si>
    <t>Базовый №1-03 (к. Эльбор)</t>
  </si>
  <si>
    <t>Базовый №2-03 (к. Эльбор)</t>
  </si>
  <si>
    <t>Базовый №3; №4; №9 (к. Эльбор)</t>
  </si>
  <si>
    <t>Базовый №8 (к. Эльбор)</t>
  </si>
  <si>
    <t>Базовый №10; №11 (к. Эльбор)</t>
  </si>
  <si>
    <t>Базовый №12 (к. Эльбор)</t>
  </si>
  <si>
    <t>Базовый №13; №14 (к. Эльбор)</t>
  </si>
  <si>
    <t>С прямоугольником тр.15 (к. Эльбор)</t>
  </si>
  <si>
    <t>С прямоугольником тр.20 (к. Эльбор)</t>
  </si>
  <si>
    <r>
      <t xml:space="preserve">ОСАТ 15-51 </t>
    </r>
    <r>
      <rPr>
        <b/>
        <sz val="11"/>
        <rFont val="Calibri"/>
        <family val="2"/>
        <charset val="204"/>
        <scheme val="minor"/>
      </rPr>
      <t>(Дачные арочные)</t>
    </r>
    <r>
      <rPr>
        <sz val="11"/>
        <rFont val="Calibri"/>
        <family val="2"/>
        <charset val="204"/>
        <scheme val="minor"/>
      </rPr>
      <t>; 15-15-51</t>
    </r>
  </si>
  <si>
    <r>
      <t xml:space="preserve">ОСАТ 15-51 </t>
    </r>
    <r>
      <rPr>
        <b/>
        <sz val="11"/>
        <rFont val="Calibri"/>
        <family val="2"/>
        <charset val="204"/>
        <scheme val="minor"/>
      </rPr>
      <t>(Дачная арочная)</t>
    </r>
    <r>
      <rPr>
        <sz val="11"/>
        <rFont val="Calibri"/>
        <family val="2"/>
        <charset val="204"/>
        <scheme val="minor"/>
      </rPr>
      <t>; 15-15-51</t>
    </r>
  </si>
  <si>
    <r>
      <t>ОСТ 15-51</t>
    </r>
    <r>
      <rPr>
        <b/>
        <sz val="11"/>
        <rFont val="Calibri"/>
        <family val="2"/>
        <charset val="204"/>
        <scheme val="minor"/>
      </rPr>
      <t xml:space="preserve"> (Дачные прямые)</t>
    </r>
    <r>
      <rPr>
        <sz val="11"/>
        <rFont val="Calibri"/>
        <family val="2"/>
        <charset val="204"/>
        <scheme val="minor"/>
      </rPr>
      <t xml:space="preserve">; 15-15-51 </t>
    </r>
  </si>
  <si>
    <r>
      <t xml:space="preserve">ОСТ 15-51 </t>
    </r>
    <r>
      <rPr>
        <b/>
        <sz val="11"/>
        <rFont val="Calibri"/>
        <family val="2"/>
        <charset val="204"/>
        <scheme val="minor"/>
      </rPr>
      <t>(Дачные прямые)</t>
    </r>
    <r>
      <rPr>
        <sz val="11"/>
        <rFont val="Calibri"/>
        <family val="2"/>
        <charset val="204"/>
        <scheme val="minor"/>
      </rPr>
      <t xml:space="preserve">; 15-15-51 </t>
    </r>
  </si>
  <si>
    <t>* Указана исполнительная ширина ворот.</t>
  </si>
  <si>
    <t>№2 Ворота эконом класса нестандартных размеров</t>
  </si>
  <si>
    <t>№ 2 Калитка эконом класса нестандартных размеров</t>
  </si>
  <si>
    <t>* запоры (верх- 500р., низ- 300 р.шт.*2шт) с установкой + 1560 руб; нащельник + 300 руб;</t>
  </si>
  <si>
    <t>* Калитки Эконом-класса стандартного размера возможно изготовить с коробкой под замок Эльбор +900 руб. к стоимости стандартной калитки.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</si>
</sst>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[$₽-419]_-;\-* #,##0\ [$₽-419]_-;_-* &quot;-&quot;\ [$₽-419]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Palatino Linotype"/>
      <family val="1"/>
      <charset val="204"/>
    </font>
    <font>
      <b/>
      <sz val="14"/>
      <color theme="1"/>
      <name val="Palatino Linotype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B3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</cellStyleXfs>
  <cellXfs count="25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0" xfId="2"/>
    <xf numFmtId="0" fontId="2" fillId="0" borderId="0" xfId="0" applyFont="1"/>
    <xf numFmtId="0" fontId="3" fillId="0" borderId="0" xfId="2" quotePrefix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0" fillId="0" borderId="1" xfId="0" applyNumberFormat="1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textRotation="90" wrapText="1"/>
    </xf>
    <xf numFmtId="0" fontId="0" fillId="0" borderId="5" xfId="0" applyBorder="1"/>
    <xf numFmtId="0" fontId="3" fillId="0" borderId="0" xfId="2" applyBorder="1" applyAlignment="1">
      <alignment vertical="center"/>
    </xf>
    <xf numFmtId="0" fontId="3" fillId="0" borderId="0" xfId="2" quotePrefix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1" xfId="2" applyBorder="1" applyAlignment="1">
      <alignment wrapText="1"/>
    </xf>
    <xf numFmtId="0" fontId="3" fillId="0" borderId="1" xfId="2" applyBorder="1" applyAlignment="1"/>
    <xf numFmtId="0" fontId="0" fillId="0" borderId="11" xfId="0" applyBorder="1"/>
    <xf numFmtId="0" fontId="0" fillId="0" borderId="0" xfId="0" applyBorder="1" applyAlignment="1">
      <alignment horizontal="left"/>
    </xf>
    <xf numFmtId="0" fontId="3" fillId="0" borderId="0" xfId="2" applyBorder="1" applyAlignment="1">
      <alignment horizontal="left"/>
    </xf>
    <xf numFmtId="166" fontId="0" fillId="0" borderId="2" xfId="0" applyNumberFormat="1" applyBorder="1"/>
    <xf numFmtId="166" fontId="0" fillId="0" borderId="0" xfId="0" applyNumberFormat="1" applyBorder="1"/>
    <xf numFmtId="0" fontId="0" fillId="0" borderId="2" xfId="0" applyBorder="1"/>
    <xf numFmtId="0" fontId="3" fillId="0" borderId="3" xfId="2" applyBorder="1" applyAlignment="1">
      <alignment horizontal="left" wrapText="1"/>
    </xf>
    <xf numFmtId="0" fontId="3" fillId="0" borderId="3" xfId="2" applyBorder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2" applyFont="1"/>
    <xf numFmtId="166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0" fillId="4" borderId="8" xfId="0" applyFill="1" applyBorder="1"/>
    <xf numFmtId="0" fontId="0" fillId="4" borderId="9" xfId="0" applyFill="1" applyBorder="1"/>
    <xf numFmtId="0" fontId="6" fillId="0" borderId="0" xfId="0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2" fillId="4" borderId="5" xfId="0" applyFont="1" applyFill="1" applyBorder="1" applyAlignment="1">
      <alignment wrapText="1"/>
    </xf>
    <xf numFmtId="0" fontId="2" fillId="4" borderId="5" xfId="0" applyFont="1" applyFill="1" applyBorder="1" applyAlignment="1">
      <alignment vertical="center" wrapText="1"/>
    </xf>
    <xf numFmtId="0" fontId="2" fillId="4" borderId="8" xfId="0" applyFont="1" applyFill="1" applyBorder="1"/>
    <xf numFmtId="0" fontId="2" fillId="4" borderId="9" xfId="0" applyFont="1" applyFill="1" applyBorder="1"/>
    <xf numFmtId="0" fontId="0" fillId="4" borderId="5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0" xfId="0" applyBorder="1" applyAlignment="1"/>
    <xf numFmtId="0" fontId="11" fillId="0" borderId="0" xfId="3"/>
    <xf numFmtId="0" fontId="11" fillId="0" borderId="0" xfId="3" applyAlignment="1">
      <alignment vertical="top"/>
    </xf>
    <xf numFmtId="0" fontId="11" fillId="0" borderId="0" xfId="3" applyAlignment="1">
      <alignment horizontal="center" vertical="top"/>
    </xf>
    <xf numFmtId="0" fontId="0" fillId="0" borderId="1" xfId="0" applyFont="1" applyBorder="1"/>
    <xf numFmtId="165" fontId="2" fillId="0" borderId="1" xfId="1" applyNumberFormat="1" applyFont="1" applyBorder="1"/>
    <xf numFmtId="0" fontId="0" fillId="0" borderId="25" xfId="0" applyBorder="1"/>
    <xf numFmtId="165" fontId="0" fillId="0" borderId="5" xfId="1" applyNumberFormat="1" applyFont="1" applyBorder="1"/>
    <xf numFmtId="0" fontId="0" fillId="0" borderId="23" xfId="0" applyBorder="1" applyAlignment="1">
      <alignment wrapText="1"/>
    </xf>
    <xf numFmtId="0" fontId="0" fillId="0" borderId="10" xfId="0" applyBorder="1"/>
    <xf numFmtId="0" fontId="0" fillId="0" borderId="5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4" borderId="2" xfId="0" applyFill="1" applyBorder="1"/>
    <xf numFmtId="0" fontId="0" fillId="4" borderId="10" xfId="0" applyFill="1" applyBorder="1"/>
    <xf numFmtId="0" fontId="0" fillId="0" borderId="0" xfId="0" applyFont="1" applyBorder="1" applyAlignment="1">
      <alignment textRotation="90" wrapText="1"/>
    </xf>
    <xf numFmtId="0" fontId="4" fillId="0" borderId="14" xfId="2" quotePrefix="1" applyNumberFormat="1" applyFont="1" applyBorder="1"/>
    <xf numFmtId="0" fontId="0" fillId="0" borderId="30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3" borderId="4" xfId="0" applyFill="1" applyBorder="1" applyAlignment="1"/>
    <xf numFmtId="0" fontId="0" fillId="3" borderId="4" xfId="0" applyFont="1" applyFill="1" applyBorder="1" applyAlignment="1"/>
    <xf numFmtId="0" fontId="0" fillId="0" borderId="1" xfId="0" applyNumberFormat="1" applyBorder="1"/>
    <xf numFmtId="0" fontId="3" fillId="0" borderId="0" xfId="2" applyBorder="1" applyAlignment="1">
      <alignment wrapText="1"/>
    </xf>
    <xf numFmtId="0" fontId="16" fillId="0" borderId="0" xfId="3" applyFont="1"/>
    <xf numFmtId="0" fontId="2" fillId="4" borderId="28" xfId="0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0" fontId="2" fillId="4" borderId="39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5" borderId="22" xfId="0" applyFill="1" applyBorder="1"/>
    <xf numFmtId="0" fontId="0" fillId="5" borderId="23" xfId="0" applyFill="1" applyBorder="1"/>
    <xf numFmtId="165" fontId="0" fillId="5" borderId="23" xfId="1" applyNumberFormat="1" applyFont="1" applyFill="1" applyBorder="1"/>
    <xf numFmtId="0" fontId="4" fillId="5" borderId="24" xfId="2" quotePrefix="1" applyNumberFormat="1" applyFont="1" applyFill="1" applyBorder="1"/>
    <xf numFmtId="0" fontId="0" fillId="5" borderId="23" xfId="0" applyFont="1" applyFill="1" applyBorder="1"/>
    <xf numFmtId="0" fontId="0" fillId="5" borderId="40" xfId="0" applyFill="1" applyBorder="1"/>
    <xf numFmtId="0" fontId="0" fillId="5" borderId="23" xfId="0" applyFill="1" applyBorder="1" applyAlignment="1">
      <alignment wrapText="1"/>
    </xf>
    <xf numFmtId="0" fontId="0" fillId="5" borderId="30" xfId="0" applyFill="1" applyBorder="1"/>
    <xf numFmtId="0" fontId="0" fillId="5" borderId="5" xfId="0" applyFill="1" applyBorder="1"/>
    <xf numFmtId="165" fontId="0" fillId="5" borderId="5" xfId="1" applyNumberFormat="1" applyFont="1" applyFill="1" applyBorder="1"/>
    <xf numFmtId="0" fontId="4" fillId="5" borderId="14" xfId="2" quotePrefix="1" applyNumberFormat="1" applyFont="1" applyFill="1" applyBorder="1"/>
    <xf numFmtId="0" fontId="0" fillId="5" borderId="5" xfId="0" applyFont="1" applyFill="1" applyBorder="1"/>
    <xf numFmtId="0" fontId="0" fillId="5" borderId="5" xfId="0" applyFill="1" applyBorder="1" applyAlignment="1">
      <alignment wrapText="1"/>
    </xf>
    <xf numFmtId="0" fontId="0" fillId="5" borderId="1" xfId="0" applyFill="1" applyBorder="1"/>
    <xf numFmtId="0" fontId="0" fillId="5" borderId="1" xfId="0" applyFont="1" applyFill="1" applyBorder="1"/>
    <xf numFmtId="0" fontId="0" fillId="0" borderId="0" xfId="0" quotePrefix="1" applyAlignment="1">
      <alignment horizontal="left"/>
    </xf>
    <xf numFmtId="0" fontId="10" fillId="0" borderId="11" xfId="2" quotePrefix="1" applyFont="1" applyBorder="1" applyAlignment="1">
      <alignment horizontal="left" wrapText="1"/>
    </xf>
    <xf numFmtId="0" fontId="10" fillId="0" borderId="12" xfId="2" quotePrefix="1" applyFont="1" applyBorder="1" applyAlignment="1">
      <alignment horizontal="left" wrapText="1"/>
    </xf>
    <xf numFmtId="0" fontId="10" fillId="0" borderId="4" xfId="2" quotePrefix="1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0" fillId="0" borderId="1" xfId="2" quotePrefix="1" applyFont="1" applyBorder="1" applyAlignment="1">
      <alignment horizontal="left"/>
    </xf>
    <xf numFmtId="0" fontId="3" fillId="0" borderId="0" xfId="2" applyBorder="1" applyAlignment="1">
      <alignment horizontal="right" wrapText="1"/>
    </xf>
    <xf numFmtId="0" fontId="3" fillId="0" borderId="10" xfId="2" applyBorder="1" applyAlignment="1">
      <alignment horizontal="right"/>
    </xf>
    <xf numFmtId="0" fontId="3" fillId="0" borderId="10" xfId="2" applyBorder="1" applyAlignment="1">
      <alignment horizontal="right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2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quotePrefix="1" applyAlignment="1">
      <alignment horizontal="left"/>
    </xf>
    <xf numFmtId="0" fontId="3" fillId="0" borderId="0" xfId="2" applyAlignment="1">
      <alignment horizontal="left"/>
    </xf>
    <xf numFmtId="0" fontId="3" fillId="0" borderId="2" xfId="2" applyBorder="1" applyAlignment="1">
      <alignment horizontal="left" vertical="center"/>
    </xf>
    <xf numFmtId="0" fontId="3" fillId="0" borderId="0" xfId="2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17" fillId="3" borderId="11" xfId="0" applyFont="1" applyFill="1" applyBorder="1" applyAlignment="1">
      <alignment horizontal="left"/>
    </xf>
    <xf numFmtId="0" fontId="17" fillId="3" borderId="12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4" fillId="5" borderId="31" xfId="3" applyFont="1" applyFill="1" applyBorder="1" applyAlignment="1">
      <alignment vertical="top" wrapText="1"/>
    </xf>
    <xf numFmtId="0" fontId="14" fillId="5" borderId="25" xfId="3" applyFont="1" applyFill="1" applyBorder="1" applyAlignment="1">
      <alignment vertical="top" wrapText="1"/>
    </xf>
    <xf numFmtId="0" fontId="14" fillId="5" borderId="6" xfId="3" applyFont="1" applyFill="1" applyBorder="1" applyAlignment="1">
      <alignment horizontal="center" vertical="top" wrapText="1"/>
    </xf>
    <xf numFmtId="0" fontId="14" fillId="5" borderId="7" xfId="3" applyFont="1" applyFill="1" applyBorder="1" applyAlignment="1">
      <alignment horizontal="center" vertical="top" wrapText="1"/>
    </xf>
    <xf numFmtId="0" fontId="14" fillId="5" borderId="38" xfId="3" applyFont="1" applyFill="1" applyBorder="1" applyAlignment="1">
      <alignment horizontal="center" vertical="top" wrapText="1"/>
    </xf>
    <xf numFmtId="0" fontId="15" fillId="0" borderId="34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32" xfId="3" applyFont="1" applyBorder="1" applyAlignment="1">
      <alignment horizontal="center" vertical="center" wrapText="1"/>
    </xf>
    <xf numFmtId="0" fontId="15" fillId="0" borderId="35" xfId="3" applyFont="1" applyBorder="1" applyAlignment="1">
      <alignment horizontal="center" vertical="center" wrapText="1"/>
    </xf>
    <xf numFmtId="0" fontId="15" fillId="0" borderId="36" xfId="3" applyFont="1" applyBorder="1" applyAlignment="1">
      <alignment horizontal="center" vertical="center" wrapText="1"/>
    </xf>
    <xf numFmtId="0" fontId="15" fillId="0" borderId="37" xfId="3" applyFont="1" applyBorder="1" applyAlignment="1">
      <alignment horizontal="center" vertical="center" wrapText="1"/>
    </xf>
    <xf numFmtId="0" fontId="14" fillId="5" borderId="17" xfId="3" applyFont="1" applyFill="1" applyBorder="1" applyAlignment="1">
      <alignment vertical="top" wrapText="1"/>
    </xf>
    <xf numFmtId="0" fontId="14" fillId="5" borderId="1" xfId="3" applyFont="1" applyFill="1" applyBorder="1" applyAlignment="1">
      <alignment vertical="top" wrapText="1"/>
    </xf>
    <xf numFmtId="0" fontId="14" fillId="5" borderId="11" xfId="3" applyFont="1" applyFill="1" applyBorder="1" applyAlignment="1">
      <alignment horizontal="center" vertical="top" wrapText="1"/>
    </xf>
    <xf numFmtId="0" fontId="14" fillId="5" borderId="4" xfId="3" applyFont="1" applyFill="1" applyBorder="1" applyAlignment="1">
      <alignment horizontal="center" vertical="top" wrapText="1"/>
    </xf>
    <xf numFmtId="0" fontId="14" fillId="5" borderId="18" xfId="3" applyFont="1" applyFill="1" applyBorder="1" applyAlignment="1">
      <alignment horizontal="center" vertical="top" wrapText="1"/>
    </xf>
    <xf numFmtId="0" fontId="14" fillId="5" borderId="1" xfId="3" applyFont="1" applyFill="1" applyBorder="1" applyAlignment="1">
      <alignment horizontal="center" vertical="top" wrapText="1"/>
    </xf>
    <xf numFmtId="0" fontId="12" fillId="6" borderId="17" xfId="3" applyFont="1" applyFill="1" applyBorder="1" applyAlignment="1">
      <alignment vertical="top" wrapText="1"/>
    </xf>
    <xf numFmtId="0" fontId="12" fillId="6" borderId="1" xfId="3" applyFont="1" applyFill="1" applyBorder="1" applyAlignment="1">
      <alignment vertical="top" wrapText="1"/>
    </xf>
    <xf numFmtId="0" fontId="12" fillId="6" borderId="11" xfId="3" applyFont="1" applyFill="1" applyBorder="1" applyAlignment="1">
      <alignment horizontal="center" vertical="top" wrapText="1"/>
    </xf>
    <xf numFmtId="0" fontId="12" fillId="6" borderId="4" xfId="3" applyFont="1" applyFill="1" applyBorder="1" applyAlignment="1">
      <alignment horizontal="center" vertical="top" wrapText="1"/>
    </xf>
    <xf numFmtId="0" fontId="12" fillId="6" borderId="18" xfId="3" applyFont="1" applyFill="1" applyBorder="1" applyAlignment="1">
      <alignment horizontal="center" vertical="top" wrapText="1"/>
    </xf>
    <xf numFmtId="0" fontId="14" fillId="5" borderId="11" xfId="3" applyFont="1" applyFill="1" applyBorder="1" applyAlignment="1">
      <alignment horizontal="center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16" xfId="3" applyFont="1" applyFill="1" applyBorder="1" applyAlignment="1">
      <alignment vertical="top" wrapText="1"/>
    </xf>
    <xf numFmtId="0" fontId="14" fillId="5" borderId="12" xfId="3" applyFont="1" applyFill="1" applyBorder="1" applyAlignment="1">
      <alignment vertical="top" wrapText="1"/>
    </xf>
    <xf numFmtId="0" fontId="14" fillId="5" borderId="4" xfId="3" applyFont="1" applyFill="1" applyBorder="1" applyAlignment="1">
      <alignment vertical="top" wrapText="1"/>
    </xf>
    <xf numFmtId="0" fontId="14" fillId="5" borderId="16" xfId="3" applyFont="1" applyFill="1" applyBorder="1" applyAlignment="1">
      <alignment horizontal="left" vertical="top" wrapText="1"/>
    </xf>
    <xf numFmtId="0" fontId="14" fillId="5" borderId="12" xfId="3" applyFont="1" applyFill="1" applyBorder="1" applyAlignment="1">
      <alignment horizontal="left" vertical="top" wrapText="1"/>
    </xf>
    <xf numFmtId="0" fontId="14" fillId="5" borderId="4" xfId="3" applyFont="1" applyFill="1" applyBorder="1" applyAlignment="1">
      <alignment horizontal="left" vertical="top" wrapText="1"/>
    </xf>
    <xf numFmtId="0" fontId="13" fillId="0" borderId="34" xfId="3" applyFont="1" applyBorder="1" applyAlignment="1">
      <alignment horizontal="center" vertical="top" wrapText="1"/>
    </xf>
    <xf numFmtId="0" fontId="13" fillId="0" borderId="0" xfId="3" applyFont="1" applyBorder="1" applyAlignment="1">
      <alignment horizontal="center" vertical="top" wrapText="1"/>
    </xf>
    <xf numFmtId="0" fontId="13" fillId="0" borderId="32" xfId="3" applyFont="1" applyBorder="1" applyAlignment="1">
      <alignment horizontal="center" vertical="top" wrapText="1"/>
    </xf>
    <xf numFmtId="0" fontId="13" fillId="0" borderId="13" xfId="3" applyFont="1" applyBorder="1" applyAlignment="1">
      <alignment horizontal="center" vertical="top" wrapText="1"/>
    </xf>
    <xf numFmtId="0" fontId="13" fillId="0" borderId="3" xfId="3" applyFont="1" applyBorder="1" applyAlignment="1">
      <alignment horizontal="center" vertical="top" wrapText="1"/>
    </xf>
    <xf numFmtId="0" fontId="13" fillId="0" borderId="33" xfId="3" applyFont="1" applyBorder="1" applyAlignment="1">
      <alignment horizontal="center" vertical="top" wrapText="1"/>
    </xf>
    <xf numFmtId="0" fontId="18" fillId="5" borderId="30" xfId="0" applyFont="1" applyFill="1" applyBorder="1"/>
    <xf numFmtId="0" fontId="18" fillId="5" borderId="5" xfId="0" applyFont="1" applyFill="1" applyBorder="1"/>
    <xf numFmtId="165" fontId="18" fillId="5" borderId="5" xfId="1" applyNumberFormat="1" applyFont="1" applyFill="1" applyBorder="1"/>
    <xf numFmtId="0" fontId="19" fillId="5" borderId="14" xfId="2" quotePrefix="1" applyNumberFormat="1" applyFont="1" applyFill="1" applyBorder="1"/>
    <xf numFmtId="0" fontId="18" fillId="5" borderId="23" xfId="0" applyFont="1" applyFill="1" applyBorder="1"/>
    <xf numFmtId="0" fontId="18" fillId="5" borderId="5" xfId="0" applyFont="1" applyFill="1" applyBorder="1" applyAlignment="1">
      <alignment wrapText="1"/>
    </xf>
    <xf numFmtId="0" fontId="18" fillId="5" borderId="17" xfId="0" applyFont="1" applyFill="1" applyBorder="1"/>
    <xf numFmtId="0" fontId="18" fillId="5" borderId="1" xfId="0" applyFont="1" applyFill="1" applyBorder="1"/>
    <xf numFmtId="165" fontId="18" fillId="5" borderId="1" xfId="1" applyNumberFormat="1" applyFont="1" applyFill="1" applyBorder="1"/>
    <xf numFmtId="0" fontId="19" fillId="5" borderId="15" xfId="2" quotePrefix="1" applyNumberFormat="1" applyFont="1" applyFill="1" applyBorder="1"/>
    <xf numFmtId="0" fontId="18" fillId="5" borderId="1" xfId="0" applyFont="1" applyFill="1" applyBorder="1" applyAlignment="1">
      <alignment wrapText="1"/>
    </xf>
    <xf numFmtId="0" fontId="18" fillId="5" borderId="22" xfId="0" applyFont="1" applyFill="1" applyBorder="1"/>
    <xf numFmtId="165" fontId="18" fillId="5" borderId="23" xfId="1" applyNumberFormat="1" applyFont="1" applyFill="1" applyBorder="1"/>
    <xf numFmtId="0" fontId="19" fillId="5" borderId="24" xfId="2" quotePrefix="1" applyNumberFormat="1" applyFont="1" applyFill="1" applyBorder="1"/>
    <xf numFmtId="0" fontId="18" fillId="5" borderId="40" xfId="0" applyFont="1" applyFill="1" applyBorder="1"/>
    <xf numFmtId="0" fontId="18" fillId="5" borderId="23" xfId="0" applyFont="1" applyFill="1" applyBorder="1" applyAlignment="1">
      <alignment wrapText="1"/>
    </xf>
    <xf numFmtId="0" fontId="18" fillId="5" borderId="19" xfId="0" applyFont="1" applyFill="1" applyBorder="1"/>
    <xf numFmtId="0" fontId="18" fillId="5" borderId="20" xfId="0" applyFont="1" applyFill="1" applyBorder="1"/>
    <xf numFmtId="165" fontId="18" fillId="5" borderId="20" xfId="1" applyNumberFormat="1" applyFont="1" applyFill="1" applyBorder="1"/>
    <xf numFmtId="0" fontId="19" fillId="5" borderId="21" xfId="2" quotePrefix="1" applyNumberFormat="1" applyFont="1" applyFill="1" applyBorder="1"/>
    <xf numFmtId="165" fontId="18" fillId="5" borderId="1" xfId="1" applyNumberFormat="1" applyFont="1" applyFill="1" applyBorder="1" applyAlignment="1">
      <alignment horizontal="right"/>
    </xf>
    <xf numFmtId="0" fontId="18" fillId="5" borderId="20" xfId="0" applyFont="1" applyFill="1" applyBorder="1" applyAlignment="1">
      <alignment wrapText="1"/>
    </xf>
    <xf numFmtId="0" fontId="19" fillId="5" borderId="14" xfId="2" applyNumberFormat="1" applyFont="1" applyFill="1" applyBorder="1"/>
    <xf numFmtId="0" fontId="19" fillId="5" borderId="24" xfId="2" applyNumberFormat="1" applyFont="1" applyFill="1" applyBorder="1"/>
    <xf numFmtId="0" fontId="18" fillId="5" borderId="27" xfId="0" applyFont="1" applyFill="1" applyBorder="1"/>
    <xf numFmtId="0" fontId="18" fillId="5" borderId="26" xfId="0" applyFont="1" applyFill="1" applyBorder="1"/>
    <xf numFmtId="165" fontId="18" fillId="5" borderId="26" xfId="1" applyNumberFormat="1" applyFont="1" applyFill="1" applyBorder="1"/>
    <xf numFmtId="0" fontId="18" fillId="5" borderId="26" xfId="0" applyFont="1" applyFill="1" applyBorder="1" applyAlignment="1">
      <alignment wrapText="1"/>
    </xf>
    <xf numFmtId="0" fontId="18" fillId="5" borderId="31" xfId="0" applyFont="1" applyFill="1" applyBorder="1"/>
    <xf numFmtId="0" fontId="18" fillId="5" borderId="25" xfId="0" applyFont="1" applyFill="1" applyBorder="1"/>
    <xf numFmtId="165" fontId="18" fillId="5" borderId="25" xfId="1" applyNumberFormat="1" applyFont="1" applyFill="1" applyBorder="1"/>
    <xf numFmtId="0" fontId="18" fillId="5" borderId="25" xfId="0" applyFont="1" applyFill="1" applyBorder="1" applyAlignment="1">
      <alignment wrapText="1"/>
    </xf>
    <xf numFmtId="165" fontId="18" fillId="5" borderId="5" xfId="1" applyNumberFormat="1" applyFont="1" applyFill="1" applyBorder="1" applyAlignment="1">
      <alignment horizontal="center"/>
    </xf>
    <xf numFmtId="165" fontId="18" fillId="5" borderId="26" xfId="1" applyNumberFormat="1" applyFont="1" applyFill="1" applyBorder="1" applyAlignment="1">
      <alignment horizontal="center"/>
    </xf>
    <xf numFmtId="165" fontId="18" fillId="5" borderId="23" xfId="1" applyNumberFormat="1" applyFont="1" applyFill="1" applyBorder="1" applyAlignment="1">
      <alignment horizontal="center"/>
    </xf>
    <xf numFmtId="0" fontId="20" fillId="5" borderId="22" xfId="0" applyFont="1" applyFill="1" applyBorder="1"/>
    <xf numFmtId="0" fontId="20" fillId="5" borderId="23" xfId="0" applyFont="1" applyFill="1" applyBorder="1"/>
    <xf numFmtId="165" fontId="21" fillId="5" borderId="23" xfId="1" applyNumberFormat="1" applyFont="1" applyFill="1" applyBorder="1"/>
    <xf numFmtId="165" fontId="20" fillId="5" borderId="23" xfId="1" applyNumberFormat="1" applyFont="1" applyFill="1" applyBorder="1"/>
    <xf numFmtId="0" fontId="20" fillId="5" borderId="23" xfId="0" applyFont="1" applyFill="1" applyBorder="1" applyAlignment="1">
      <alignment wrapText="1"/>
    </xf>
    <xf numFmtId="165" fontId="18" fillId="5" borderId="20" xfId="1" applyNumberFormat="1" applyFont="1" applyFill="1" applyBorder="1" applyAlignment="1">
      <alignment horizontal="center"/>
    </xf>
    <xf numFmtId="0" fontId="20" fillId="5" borderId="5" xfId="0" applyFont="1" applyFill="1" applyBorder="1"/>
    <xf numFmtId="165" fontId="22" fillId="5" borderId="5" xfId="1" applyNumberFormat="1" applyFont="1" applyFill="1" applyBorder="1" applyAlignment="1">
      <alignment horizontal="center"/>
    </xf>
    <xf numFmtId="165" fontId="22" fillId="5" borderId="23" xfId="1" applyNumberFormat="1" applyFont="1" applyFill="1" applyBorder="1" applyAlignment="1">
      <alignment horizontal="center"/>
    </xf>
    <xf numFmtId="0" fontId="19" fillId="5" borderId="41" xfId="2" applyNumberFormat="1" applyFont="1" applyFill="1" applyBorder="1"/>
    <xf numFmtId="0" fontId="18" fillId="5" borderId="40" xfId="0" applyFont="1" applyFill="1" applyBorder="1" applyAlignment="1">
      <alignment wrapText="1"/>
    </xf>
    <xf numFmtId="0" fontId="20" fillId="5" borderId="26" xfId="0" applyFont="1" applyFill="1" applyBorder="1"/>
    <xf numFmtId="165" fontId="22" fillId="5" borderId="26" xfId="1" applyNumberFormat="1" applyFont="1" applyFill="1" applyBorder="1" applyAlignment="1">
      <alignment horizontal="center"/>
    </xf>
    <xf numFmtId="0" fontId="20" fillId="5" borderId="17" xfId="0" applyFont="1" applyFill="1" applyBorder="1"/>
    <xf numFmtId="0" fontId="20" fillId="5" borderId="1" xfId="0" applyFont="1" applyFill="1" applyBorder="1"/>
    <xf numFmtId="165" fontId="20" fillId="5" borderId="1" xfId="1" applyNumberFormat="1" applyFont="1" applyFill="1" applyBorder="1"/>
    <xf numFmtId="0" fontId="20" fillId="5" borderId="1" xfId="0" applyFont="1" applyFill="1" applyBorder="1" applyAlignment="1">
      <alignment wrapText="1"/>
    </xf>
    <xf numFmtId="0" fontId="20" fillId="5" borderId="19" xfId="0" applyFont="1" applyFill="1" applyBorder="1"/>
    <xf numFmtId="0" fontId="20" fillId="5" borderId="20" xfId="0" applyFont="1" applyFill="1" applyBorder="1"/>
    <xf numFmtId="165" fontId="20" fillId="5" borderId="20" xfId="1" applyNumberFormat="1" applyFont="1" applyFill="1" applyBorder="1"/>
    <xf numFmtId="0" fontId="20" fillId="5" borderId="20" xfId="0" applyFont="1" applyFill="1" applyBorder="1" applyAlignment="1">
      <alignment wrapText="1"/>
    </xf>
    <xf numFmtId="0" fontId="20" fillId="5" borderId="27" xfId="0" applyFont="1" applyFill="1" applyBorder="1"/>
    <xf numFmtId="165" fontId="20" fillId="5" borderId="26" xfId="1" applyNumberFormat="1" applyFont="1" applyFill="1" applyBorder="1"/>
    <xf numFmtId="0" fontId="20" fillId="5" borderId="26" xfId="0" applyFont="1" applyFill="1" applyBorder="1" applyAlignment="1">
      <alignment wrapText="1"/>
    </xf>
    <xf numFmtId="0" fontId="20" fillId="5" borderId="42" xfId="0" applyFont="1" applyFill="1" applyBorder="1"/>
    <xf numFmtId="0" fontId="20" fillId="5" borderId="40" xfId="0" applyFont="1" applyFill="1" applyBorder="1"/>
    <xf numFmtId="165" fontId="20" fillId="5" borderId="40" xfId="1" applyNumberFormat="1" applyFont="1" applyFill="1" applyBorder="1"/>
    <xf numFmtId="0" fontId="20" fillId="5" borderId="40" xfId="0" applyFont="1" applyFill="1" applyBorder="1" applyAlignment="1">
      <alignment wrapText="1"/>
    </xf>
    <xf numFmtId="0" fontId="19" fillId="5" borderId="21" xfId="2" applyNumberFormat="1" applyFont="1" applyFill="1" applyBorder="1"/>
    <xf numFmtId="0" fontId="20" fillId="5" borderId="30" xfId="0" applyFont="1" applyFill="1" applyBorder="1"/>
    <xf numFmtId="165" fontId="20" fillId="5" borderId="5" xfId="1" applyNumberFormat="1" applyFont="1" applyFill="1" applyBorder="1"/>
    <xf numFmtId="0" fontId="20" fillId="5" borderId="5" xfId="0" applyFont="1" applyFill="1" applyBorder="1" applyAlignment="1">
      <alignment wrapText="1"/>
    </xf>
    <xf numFmtId="0" fontId="0" fillId="7" borderId="30" xfId="0" applyFill="1" applyBorder="1"/>
    <xf numFmtId="0" fontId="0" fillId="7" borderId="5" xfId="0" applyFill="1" applyBorder="1"/>
    <xf numFmtId="165" fontId="0" fillId="7" borderId="5" xfId="1" applyNumberFormat="1" applyFont="1" applyFill="1" applyBorder="1"/>
    <xf numFmtId="0" fontId="4" fillId="7" borderId="14" xfId="2" quotePrefix="1" applyNumberFormat="1" applyFont="1" applyFill="1" applyBorder="1"/>
    <xf numFmtId="0" fontId="0" fillId="7" borderId="5" xfId="0" applyFont="1" applyFill="1" applyBorder="1"/>
    <xf numFmtId="0" fontId="0" fillId="7" borderId="5" xfId="0" applyFill="1" applyBorder="1" applyAlignment="1">
      <alignment wrapText="1"/>
    </xf>
    <xf numFmtId="0" fontId="0" fillId="7" borderId="22" xfId="0" applyFill="1" applyBorder="1"/>
    <xf numFmtId="0" fontId="0" fillId="7" borderId="23" xfId="0" applyFill="1" applyBorder="1"/>
    <xf numFmtId="165" fontId="0" fillId="7" borderId="23" xfId="1" applyNumberFormat="1" applyFont="1" applyFill="1" applyBorder="1"/>
    <xf numFmtId="0" fontId="4" fillId="7" borderId="24" xfId="2" quotePrefix="1" applyNumberFormat="1" applyFont="1" applyFill="1" applyBorder="1"/>
    <xf numFmtId="0" fontId="0" fillId="7" borderId="23" xfId="0" applyFont="1" applyFill="1" applyBorder="1"/>
    <xf numFmtId="0" fontId="0" fillId="7" borderId="40" xfId="0" applyFill="1" applyBorder="1"/>
    <xf numFmtId="0" fontId="0" fillId="7" borderId="23" xfId="0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quotePrefix="1" applyAlignment="1">
      <alignment horizontal="left" wrapText="1"/>
    </xf>
  </cellXfs>
  <cellStyles count="4">
    <cellStyle name="Гиперссылка" xfId="2" builtinId="8"/>
    <cellStyle name="Обычный" xfId="0" builtinId="0"/>
    <cellStyle name="Обычный 2" xfId="3"/>
    <cellStyle name="Финансовый" xfId="1" builtinId="3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580465</xdr:colOff>
      <xdr:row>3</xdr:row>
      <xdr:rowOff>108857</xdr:rowOff>
    </xdr:to>
    <xdr:pic>
      <xdr:nvPicPr>
        <xdr:cNvPr id="3" name="Рисунок 2" descr="лого черный прозрачный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1215" cy="680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4:I29"/>
  <sheetViews>
    <sheetView zoomScale="70" zoomScaleNormal="70" workbookViewId="0">
      <selection activeCell="D5" sqref="D5"/>
    </sheetView>
  </sheetViews>
  <sheetFormatPr defaultRowHeight="15" x14ac:dyDescent="0.25"/>
  <cols>
    <col min="1" max="1" width="4" customWidth="1"/>
    <col min="2" max="2" width="28.85546875" bestFit="1" customWidth="1"/>
    <col min="7" max="7" width="14.28515625" customWidth="1"/>
  </cols>
  <sheetData>
    <row r="14" spans="2:9" x14ac:dyDescent="0.25">
      <c r="I14" t="s">
        <v>578</v>
      </c>
    </row>
    <row r="15" spans="2:9" ht="23.25" x14ac:dyDescent="0.35">
      <c r="B15" s="36" t="s">
        <v>755</v>
      </c>
    </row>
    <row r="17" spans="1:5" ht="21" x14ac:dyDescent="0.35">
      <c r="A17" s="52" t="s">
        <v>187</v>
      </c>
      <c r="B17" s="105" t="s">
        <v>182</v>
      </c>
      <c r="C17" s="105"/>
      <c r="D17" s="105"/>
      <c r="E17" s="50" t="s">
        <v>183</v>
      </c>
    </row>
    <row r="18" spans="1:5" ht="21" x14ac:dyDescent="0.35">
      <c r="A18" s="52">
        <v>1</v>
      </c>
      <c r="B18" s="106" t="s">
        <v>86</v>
      </c>
      <c r="C18" s="106"/>
      <c r="D18" s="106"/>
      <c r="E18" s="50">
        <v>2</v>
      </c>
    </row>
    <row r="19" spans="1:5" ht="21" x14ac:dyDescent="0.35">
      <c r="A19" s="52">
        <v>2</v>
      </c>
      <c r="B19" s="106" t="s">
        <v>85</v>
      </c>
      <c r="C19" s="106"/>
      <c r="D19" s="106"/>
      <c r="E19" s="50">
        <v>7</v>
      </c>
    </row>
    <row r="20" spans="1:5" ht="21" x14ac:dyDescent="0.35">
      <c r="A20" s="52">
        <v>3</v>
      </c>
      <c r="B20" s="106" t="s">
        <v>92</v>
      </c>
      <c r="C20" s="106"/>
      <c r="D20" s="106"/>
      <c r="E20" s="50">
        <v>8</v>
      </c>
    </row>
    <row r="21" spans="1:5" ht="61.5" customHeight="1" x14ac:dyDescent="0.35">
      <c r="A21" s="52">
        <v>4</v>
      </c>
      <c r="B21" s="102" t="s">
        <v>186</v>
      </c>
      <c r="C21" s="103"/>
      <c r="D21" s="104"/>
      <c r="E21" s="51">
        <v>9</v>
      </c>
    </row>
    <row r="22" spans="1:5" ht="43.5" customHeight="1" x14ac:dyDescent="0.35">
      <c r="A22" s="52">
        <v>5</v>
      </c>
      <c r="B22" s="102" t="s">
        <v>188</v>
      </c>
      <c r="C22" s="103"/>
      <c r="D22" s="104"/>
      <c r="E22" s="51">
        <v>13</v>
      </c>
    </row>
    <row r="23" spans="1:5" ht="21" x14ac:dyDescent="0.35">
      <c r="A23" s="52">
        <v>6</v>
      </c>
      <c r="B23" s="102" t="s">
        <v>195</v>
      </c>
      <c r="C23" s="103"/>
      <c r="D23" s="104"/>
      <c r="E23" s="51">
        <v>15</v>
      </c>
    </row>
    <row r="25" spans="1:5" ht="18.75" x14ac:dyDescent="0.3">
      <c r="C25" s="35"/>
    </row>
    <row r="26" spans="1:5" ht="18.75" x14ac:dyDescent="0.3">
      <c r="C26" s="35"/>
    </row>
    <row r="27" spans="1:5" ht="18.75" x14ac:dyDescent="0.3">
      <c r="C27" s="35"/>
    </row>
    <row r="28" spans="1:5" ht="18.75" x14ac:dyDescent="0.3">
      <c r="C28" s="35"/>
      <c r="D28" s="37"/>
    </row>
    <row r="29" spans="1:5" ht="18.75" x14ac:dyDescent="0.3">
      <c r="C29" s="35"/>
      <c r="D29" s="37"/>
    </row>
  </sheetData>
  <mergeCells count="7">
    <mergeCell ref="B23:D23"/>
    <mergeCell ref="B22:D22"/>
    <mergeCell ref="B17:D17"/>
    <mergeCell ref="B21:D21"/>
    <mergeCell ref="B18:D18"/>
    <mergeCell ref="B19:D19"/>
    <mergeCell ref="B20:D20"/>
  </mergeCells>
  <hyperlinks>
    <hyperlink ref="B18" location="'Ворота, Калитки, Заборы'!R1C1" display="Ворота, Калитки, Заборы'"/>
    <hyperlink ref="B19" location="'Комплектация ворот, калиток'!R1C1" display="Комплектация ворот, калиток"/>
    <hyperlink ref="B20" location="'Перила и решетки'!R1C1" display="'Перила и решетки"/>
    <hyperlink ref="B21" location="Титульный!A1" display="Скамейки и столы парковые; беседки; качели; мангалы; козырьки; мостики; урны"/>
    <hyperlink ref="B22" location="Интерьерное!R1C1" display="Интерьерное"/>
    <hyperlink ref="B22:D22" location="'ПЦ+Интерьерное'!A1" display="Подставки цветочные и элитная интерьерная мебель"/>
    <hyperlink ref="B21:D21" location="Стандартное!A1" display="Скамейки и столы парковые; беседки; качели; мангалы; козырьки; мостики; урны"/>
    <hyperlink ref="B23:D23" location="Ритуал!A1" display="Ритуальные изделия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296"/>
  <sheetViews>
    <sheetView workbookViewId="0">
      <pane ySplit="4" topLeftCell="A273" activePane="bottomLeft" state="frozen"/>
      <selection activeCell="F11" sqref="F11"/>
      <selection pane="bottomLeft" activeCell="F301" sqref="F301"/>
    </sheetView>
  </sheetViews>
  <sheetFormatPr defaultRowHeight="15" x14ac:dyDescent="0.25"/>
  <cols>
    <col min="1" max="1" width="7.85546875" style="2" customWidth="1"/>
    <col min="2" max="2" width="37" style="2" customWidth="1"/>
    <col min="3" max="3" width="9" style="2" customWidth="1"/>
    <col min="4" max="6" width="9.140625" style="2" customWidth="1"/>
    <col min="7" max="7" width="9.28515625" style="2" customWidth="1"/>
    <col min="8" max="8" width="6.85546875" style="61" customWidth="1"/>
    <col min="9" max="9" width="3.7109375" style="2" customWidth="1"/>
    <col min="10" max="10" width="6" style="2" hidden="1" customWidth="1"/>
    <col min="11" max="11" width="5.28515625" style="2" hidden="1" customWidth="1"/>
    <col min="12" max="12" width="6" style="2" hidden="1" customWidth="1"/>
    <col min="13" max="13" width="12" style="2" bestFit="1" customWidth="1"/>
    <col min="14" max="16384" width="9.140625" style="2"/>
  </cols>
  <sheetData>
    <row r="1" spans="1:18" s="12" customFormat="1" ht="15" customHeight="1" x14ac:dyDescent="0.25">
      <c r="B1" s="107"/>
      <c r="C1" s="108"/>
      <c r="D1" s="110" t="s">
        <v>193</v>
      </c>
      <c r="E1" s="111"/>
      <c r="F1" s="110" t="s">
        <v>45</v>
      </c>
      <c r="G1" s="111"/>
      <c r="H1" s="69"/>
      <c r="I1" s="21"/>
      <c r="J1" s="21"/>
      <c r="K1" s="114"/>
      <c r="L1" s="114"/>
      <c r="M1" s="114"/>
      <c r="N1" s="114"/>
      <c r="O1" s="114"/>
    </row>
    <row r="2" spans="1:18" s="12" customFormat="1" x14ac:dyDescent="0.25">
      <c r="B2" s="107"/>
      <c r="C2" s="109"/>
      <c r="D2" s="112"/>
      <c r="E2" s="113"/>
      <c r="F2" s="112"/>
      <c r="G2" s="113"/>
      <c r="H2" s="69"/>
      <c r="I2" s="22"/>
      <c r="J2" s="21"/>
      <c r="K2" s="22"/>
    </row>
    <row r="3" spans="1:18" s="15" customFormat="1" ht="3.75" customHeight="1" thickBot="1" x14ac:dyDescent="0.3">
      <c r="A3" s="14"/>
      <c r="B3" s="14"/>
      <c r="C3" s="66"/>
      <c r="D3" s="70"/>
      <c r="E3" s="71"/>
      <c r="F3" s="70"/>
      <c r="G3" s="71"/>
      <c r="H3" s="72"/>
      <c r="R3" s="18">
        <v>2</v>
      </c>
    </row>
    <row r="4" spans="1:18" s="65" customFormat="1" ht="30" customHeight="1" thickBot="1" x14ac:dyDescent="0.3">
      <c r="A4" s="82" t="s">
        <v>71</v>
      </c>
      <c r="B4" s="83" t="s">
        <v>450</v>
      </c>
      <c r="C4" s="83" t="s">
        <v>47</v>
      </c>
      <c r="D4" s="83" t="s">
        <v>43</v>
      </c>
      <c r="E4" s="83" t="s">
        <v>46</v>
      </c>
      <c r="F4" s="83" t="s">
        <v>43</v>
      </c>
      <c r="G4" s="83" t="s">
        <v>46</v>
      </c>
      <c r="H4" s="84" t="s">
        <v>62</v>
      </c>
      <c r="I4" s="85" t="s">
        <v>754</v>
      </c>
      <c r="J4" s="65" t="s">
        <v>810</v>
      </c>
      <c r="K4" s="65" t="s">
        <v>811</v>
      </c>
      <c r="L4" s="65" t="s">
        <v>812</v>
      </c>
    </row>
    <row r="5" spans="1:18" s="20" customFormat="1" x14ac:dyDescent="0.25">
      <c r="A5" s="74" t="s">
        <v>16</v>
      </c>
      <c r="B5" s="20" t="s">
        <v>452</v>
      </c>
      <c r="C5" s="20" t="s">
        <v>23</v>
      </c>
      <c r="D5" s="64">
        <v>6760</v>
      </c>
      <c r="E5" s="64">
        <v>54080</v>
      </c>
      <c r="F5" s="64">
        <v>7800</v>
      </c>
      <c r="G5" s="64">
        <v>62140</v>
      </c>
      <c r="H5" s="73" t="s">
        <v>69</v>
      </c>
      <c r="I5" s="67">
        <v>1</v>
      </c>
      <c r="J5" s="20">
        <v>1</v>
      </c>
      <c r="O5" s="11"/>
    </row>
    <row r="6" spans="1:18" s="87" customFormat="1" ht="15.75" thickBot="1" x14ac:dyDescent="0.3">
      <c r="A6" s="86" t="s">
        <v>17</v>
      </c>
      <c r="B6" s="87" t="s">
        <v>813</v>
      </c>
      <c r="C6" s="87" t="s">
        <v>54</v>
      </c>
      <c r="D6" s="88"/>
      <c r="E6" s="88">
        <v>29575</v>
      </c>
      <c r="F6" s="88"/>
      <c r="G6" s="88">
        <v>26130</v>
      </c>
      <c r="H6" s="89" t="s">
        <v>69</v>
      </c>
      <c r="I6" s="90">
        <v>2</v>
      </c>
      <c r="J6" s="91">
        <f t="shared" ref="J6:J13" si="0">IF(OR(LEFT(B5,4)&lt;&gt;LEFT(B6,4),K5=1),J5*-1,J5)</f>
        <v>1</v>
      </c>
      <c r="K6" s="87">
        <v>1</v>
      </c>
      <c r="L6" s="87" t="str">
        <f>IF(J6&lt;&gt;J9,1,"")</f>
        <v/>
      </c>
      <c r="O6" s="92"/>
    </row>
    <row r="7" spans="1:18" s="243" customFormat="1" x14ac:dyDescent="0.25">
      <c r="A7" s="242" t="s">
        <v>16</v>
      </c>
      <c r="B7" s="243" t="s">
        <v>814</v>
      </c>
      <c r="C7" s="243" t="s">
        <v>23</v>
      </c>
      <c r="D7" s="244">
        <v>5400</v>
      </c>
      <c r="E7" s="244">
        <v>41600</v>
      </c>
      <c r="F7" s="244">
        <v>6214</v>
      </c>
      <c r="G7" s="244">
        <v>47840</v>
      </c>
      <c r="H7" s="245" t="s">
        <v>69</v>
      </c>
      <c r="I7" s="246">
        <v>3</v>
      </c>
      <c r="J7" s="243">
        <f t="shared" si="0"/>
        <v>-1</v>
      </c>
      <c r="O7" s="247"/>
    </row>
    <row r="8" spans="1:18" s="249" customFormat="1" ht="15.75" thickBot="1" x14ac:dyDescent="0.3">
      <c r="A8" s="248" t="s">
        <v>17</v>
      </c>
      <c r="B8" s="249" t="s">
        <v>815</v>
      </c>
      <c r="C8" s="249" t="s">
        <v>54</v>
      </c>
      <c r="D8" s="250"/>
      <c r="E8" s="250">
        <v>17160</v>
      </c>
      <c r="F8" s="250"/>
      <c r="G8" s="250"/>
      <c r="H8" s="251" t="s">
        <v>69</v>
      </c>
      <c r="I8" s="252">
        <v>4</v>
      </c>
      <c r="J8" s="253">
        <f t="shared" si="0"/>
        <v>-1</v>
      </c>
      <c r="K8" s="249">
        <v>1</v>
      </c>
      <c r="L8" s="249" t="str">
        <f>IF(J8&lt;&gt;J11,1,"")</f>
        <v/>
      </c>
      <c r="O8" s="254"/>
    </row>
    <row r="9" spans="1:18" s="94" customFormat="1" x14ac:dyDescent="0.25">
      <c r="A9" s="93" t="s">
        <v>16</v>
      </c>
      <c r="B9" s="94" t="s">
        <v>453</v>
      </c>
      <c r="C9" s="94" t="s">
        <v>23</v>
      </c>
      <c r="D9" s="95">
        <v>8320</v>
      </c>
      <c r="E9" s="95">
        <v>67080</v>
      </c>
      <c r="F9" s="95">
        <v>9555</v>
      </c>
      <c r="G9" s="95">
        <v>77090</v>
      </c>
      <c r="H9" s="96" t="s">
        <v>69</v>
      </c>
      <c r="I9" s="97">
        <v>5</v>
      </c>
      <c r="J9" s="94">
        <f t="shared" si="0"/>
        <v>1</v>
      </c>
      <c r="L9" s="94" t="str">
        <f t="shared" ref="L9:L72" si="1">IF(J9&lt;&gt;J10,1,"")</f>
        <v/>
      </c>
      <c r="O9" s="98"/>
    </row>
    <row r="10" spans="1:18" s="87" customFormat="1" ht="15.75" thickBot="1" x14ac:dyDescent="0.3">
      <c r="A10" s="86" t="s">
        <v>17</v>
      </c>
      <c r="B10" s="87" t="s">
        <v>816</v>
      </c>
      <c r="C10" s="87" t="s">
        <v>54</v>
      </c>
      <c r="D10" s="88"/>
      <c r="E10" s="88">
        <v>26910</v>
      </c>
      <c r="F10" s="88"/>
      <c r="G10" s="88">
        <v>30940</v>
      </c>
      <c r="H10" s="89" t="s">
        <v>69</v>
      </c>
      <c r="I10" s="90">
        <v>6</v>
      </c>
      <c r="J10" s="91">
        <f t="shared" si="0"/>
        <v>1</v>
      </c>
      <c r="L10" s="87">
        <f t="shared" si="1"/>
        <v>1</v>
      </c>
      <c r="O10" s="92"/>
    </row>
    <row r="11" spans="1:18" s="176" customFormat="1" ht="15.75" thickBot="1" x14ac:dyDescent="0.3">
      <c r="A11" s="175" t="s">
        <v>16</v>
      </c>
      <c r="B11" s="176" t="s">
        <v>463</v>
      </c>
      <c r="C11" s="176" t="s">
        <v>20</v>
      </c>
      <c r="D11" s="177">
        <v>5330</v>
      </c>
      <c r="E11" s="177">
        <v>38480</v>
      </c>
      <c r="F11" s="177">
        <v>6110</v>
      </c>
      <c r="G11" s="177">
        <v>44200</v>
      </c>
      <c r="H11" s="178" t="s">
        <v>69</v>
      </c>
      <c r="I11" s="176">
        <v>7</v>
      </c>
      <c r="J11" s="176">
        <f t="shared" si="0"/>
        <v>-1</v>
      </c>
      <c r="L11" s="179" t="str">
        <f t="shared" si="1"/>
        <v/>
      </c>
      <c r="O11" s="180"/>
    </row>
    <row r="12" spans="1:18" s="182" customFormat="1" ht="15.75" thickBot="1" x14ac:dyDescent="0.3">
      <c r="A12" s="181" t="s">
        <v>16</v>
      </c>
      <c r="B12" s="182" t="s">
        <v>463</v>
      </c>
      <c r="C12" s="182" t="s">
        <v>22</v>
      </c>
      <c r="D12" s="183">
        <v>5330</v>
      </c>
      <c r="E12" s="183">
        <v>42120</v>
      </c>
      <c r="F12" s="183">
        <v>6110</v>
      </c>
      <c r="G12" s="183">
        <v>48360</v>
      </c>
      <c r="H12" s="184" t="s">
        <v>69</v>
      </c>
      <c r="I12" s="182">
        <v>8</v>
      </c>
      <c r="J12" s="176">
        <f t="shared" si="0"/>
        <v>-1</v>
      </c>
      <c r="L12" s="179" t="str">
        <f t="shared" si="1"/>
        <v/>
      </c>
      <c r="O12" s="185"/>
    </row>
    <row r="13" spans="1:18" s="179" customFormat="1" ht="15.75" thickBot="1" x14ac:dyDescent="0.3">
      <c r="A13" s="186" t="s">
        <v>17</v>
      </c>
      <c r="B13" s="179" t="s">
        <v>817</v>
      </c>
      <c r="C13" s="179" t="s">
        <v>52</v>
      </c>
      <c r="D13" s="187"/>
      <c r="E13" s="187">
        <v>16900</v>
      </c>
      <c r="F13" s="187"/>
      <c r="G13" s="187"/>
      <c r="H13" s="188" t="s">
        <v>69</v>
      </c>
      <c r="I13" s="179">
        <v>9</v>
      </c>
      <c r="J13" s="189">
        <f t="shared" si="0"/>
        <v>-1</v>
      </c>
      <c r="K13" s="179">
        <v>1</v>
      </c>
      <c r="L13" s="179">
        <f t="shared" si="1"/>
        <v>1</v>
      </c>
      <c r="O13" s="190"/>
    </row>
    <row r="14" spans="1:18" s="176" customFormat="1" ht="15.75" thickBot="1" x14ac:dyDescent="0.3">
      <c r="A14" s="191" t="s">
        <v>16</v>
      </c>
      <c r="B14" s="192" t="s">
        <v>459</v>
      </c>
      <c r="C14" s="192" t="s">
        <v>20</v>
      </c>
      <c r="D14" s="193">
        <v>5850</v>
      </c>
      <c r="E14" s="193">
        <v>41080</v>
      </c>
      <c r="F14" s="193">
        <v>6695</v>
      </c>
      <c r="G14" s="193">
        <v>47190</v>
      </c>
      <c r="H14" s="194" t="s">
        <v>69</v>
      </c>
      <c r="I14" s="176">
        <v>10</v>
      </c>
      <c r="J14" s="176">
        <f>IF(OR(LEFT(B13,4)&lt;&gt;LEFT(B14,4),K13=1),J13*-1,J13)</f>
        <v>1</v>
      </c>
      <c r="L14" s="179" t="str">
        <f t="shared" si="1"/>
        <v/>
      </c>
      <c r="O14" s="180"/>
    </row>
    <row r="15" spans="1:18" s="182" customFormat="1" ht="15.75" thickBot="1" x14ac:dyDescent="0.3">
      <c r="A15" s="181" t="s">
        <v>16</v>
      </c>
      <c r="B15" s="182" t="s">
        <v>459</v>
      </c>
      <c r="C15" s="182" t="s">
        <v>22</v>
      </c>
      <c r="D15" s="183">
        <v>5850</v>
      </c>
      <c r="E15" s="183">
        <v>44850</v>
      </c>
      <c r="F15" s="183">
        <v>6695</v>
      </c>
      <c r="G15" s="183">
        <v>51480</v>
      </c>
      <c r="H15" s="184" t="s">
        <v>69</v>
      </c>
      <c r="I15" s="182">
        <v>11</v>
      </c>
      <c r="J15" s="176">
        <f t="shared" ref="J15:J78" si="2">IF(OR(LEFT(B14,4)&lt;&gt;LEFT(B15,4),K14=1),J14*-1,J14)</f>
        <v>1</v>
      </c>
      <c r="L15" s="179" t="str">
        <f t="shared" si="1"/>
        <v/>
      </c>
      <c r="O15" s="185"/>
    </row>
    <row r="16" spans="1:18" s="182" customFormat="1" ht="15.75" thickBot="1" x14ac:dyDescent="0.3">
      <c r="A16" s="181" t="s">
        <v>16</v>
      </c>
      <c r="B16" s="182" t="s">
        <v>571</v>
      </c>
      <c r="C16" s="182" t="s">
        <v>20</v>
      </c>
      <c r="D16" s="183">
        <v>7540</v>
      </c>
      <c r="E16" s="183">
        <v>54340</v>
      </c>
      <c r="F16" s="183">
        <v>8580</v>
      </c>
      <c r="G16" s="183">
        <v>62400</v>
      </c>
      <c r="H16" s="184" t="s">
        <v>69</v>
      </c>
      <c r="I16" s="182">
        <v>12</v>
      </c>
      <c r="J16" s="176">
        <f t="shared" si="2"/>
        <v>1</v>
      </c>
      <c r="L16" s="179" t="str">
        <f t="shared" si="1"/>
        <v/>
      </c>
      <c r="O16" s="185"/>
    </row>
    <row r="17" spans="1:15" s="182" customFormat="1" ht="15.75" thickBot="1" x14ac:dyDescent="0.3">
      <c r="A17" s="181" t="s">
        <v>16</v>
      </c>
      <c r="B17" s="182" t="s">
        <v>460</v>
      </c>
      <c r="C17" s="182" t="s">
        <v>20</v>
      </c>
      <c r="D17" s="183">
        <v>6150</v>
      </c>
      <c r="E17" s="183">
        <v>43940</v>
      </c>
      <c r="F17" s="183">
        <v>7020</v>
      </c>
      <c r="G17" s="183">
        <v>50440</v>
      </c>
      <c r="H17" s="184" t="s">
        <v>69</v>
      </c>
      <c r="I17" s="182">
        <v>13</v>
      </c>
      <c r="J17" s="176">
        <f t="shared" si="2"/>
        <v>1</v>
      </c>
      <c r="L17" s="179" t="str">
        <f t="shared" si="1"/>
        <v/>
      </c>
      <c r="O17" s="185"/>
    </row>
    <row r="18" spans="1:15" s="182" customFormat="1" ht="15.75" thickBot="1" x14ac:dyDescent="0.3">
      <c r="A18" s="181" t="s">
        <v>16</v>
      </c>
      <c r="B18" s="182" t="s">
        <v>460</v>
      </c>
      <c r="C18" s="182" t="s">
        <v>22</v>
      </c>
      <c r="D18" s="183">
        <v>6150</v>
      </c>
      <c r="E18" s="183">
        <v>47970</v>
      </c>
      <c r="F18" s="183">
        <v>7020</v>
      </c>
      <c r="G18" s="183">
        <v>55120</v>
      </c>
      <c r="H18" s="184" t="s">
        <v>69</v>
      </c>
      <c r="I18" s="182">
        <v>14</v>
      </c>
      <c r="J18" s="176">
        <f t="shared" si="2"/>
        <v>1</v>
      </c>
      <c r="L18" s="179" t="str">
        <f t="shared" si="1"/>
        <v/>
      </c>
      <c r="O18" s="185"/>
    </row>
    <row r="19" spans="1:15" s="179" customFormat="1" ht="15.75" thickBot="1" x14ac:dyDescent="0.3">
      <c r="A19" s="186" t="s">
        <v>17</v>
      </c>
      <c r="B19" s="179" t="s">
        <v>818</v>
      </c>
      <c r="C19" s="179" t="s">
        <v>52</v>
      </c>
      <c r="D19" s="187"/>
      <c r="E19" s="187">
        <v>17550</v>
      </c>
      <c r="F19" s="187"/>
      <c r="G19" s="187">
        <v>20150</v>
      </c>
      <c r="H19" s="188" t="s">
        <v>69</v>
      </c>
      <c r="I19" s="179">
        <v>15</v>
      </c>
      <c r="J19" s="189">
        <f t="shared" si="2"/>
        <v>1</v>
      </c>
      <c r="K19" s="179">
        <v>1</v>
      </c>
      <c r="L19" s="179">
        <f t="shared" si="1"/>
        <v>1</v>
      </c>
      <c r="O19" s="190"/>
    </row>
    <row r="20" spans="1:15" s="176" customFormat="1" ht="15.75" thickBot="1" x14ac:dyDescent="0.3">
      <c r="A20" s="175" t="s">
        <v>16</v>
      </c>
      <c r="B20" s="176" t="s">
        <v>461</v>
      </c>
      <c r="C20" s="176" t="s">
        <v>20</v>
      </c>
      <c r="D20" s="177">
        <v>5135</v>
      </c>
      <c r="E20" s="177">
        <v>35620</v>
      </c>
      <c r="F20" s="177">
        <v>5850</v>
      </c>
      <c r="G20" s="177">
        <v>40950</v>
      </c>
      <c r="H20" s="178" t="s">
        <v>69</v>
      </c>
      <c r="I20" s="176">
        <v>16</v>
      </c>
      <c r="J20" s="176">
        <f t="shared" si="2"/>
        <v>-1</v>
      </c>
      <c r="L20" s="179" t="str">
        <f t="shared" si="1"/>
        <v/>
      </c>
      <c r="O20" s="180"/>
    </row>
    <row r="21" spans="1:15" s="182" customFormat="1" ht="15.75" thickBot="1" x14ac:dyDescent="0.3">
      <c r="A21" s="181" t="s">
        <v>16</v>
      </c>
      <c r="B21" s="182" t="s">
        <v>461</v>
      </c>
      <c r="C21" s="182" t="s">
        <v>22</v>
      </c>
      <c r="D21" s="183">
        <v>5135</v>
      </c>
      <c r="E21" s="195">
        <v>39780</v>
      </c>
      <c r="F21" s="183">
        <v>5850</v>
      </c>
      <c r="G21" s="183">
        <v>45700</v>
      </c>
      <c r="H21" s="184" t="s">
        <v>69</v>
      </c>
      <c r="I21" s="182">
        <v>17</v>
      </c>
      <c r="J21" s="176">
        <f t="shared" si="2"/>
        <v>-1</v>
      </c>
      <c r="L21" s="179" t="str">
        <f t="shared" si="1"/>
        <v/>
      </c>
      <c r="O21" s="185"/>
    </row>
    <row r="22" spans="1:15" s="182" customFormat="1" ht="15.75" thickBot="1" x14ac:dyDescent="0.3">
      <c r="A22" s="181" t="s">
        <v>16</v>
      </c>
      <c r="B22" s="182" t="s">
        <v>462</v>
      </c>
      <c r="C22" s="182" t="s">
        <v>20</v>
      </c>
      <c r="D22" s="183">
        <v>6630</v>
      </c>
      <c r="E22" s="183">
        <v>47450</v>
      </c>
      <c r="F22" s="183">
        <v>7540</v>
      </c>
      <c r="G22" s="183">
        <v>54470</v>
      </c>
      <c r="H22" s="184" t="s">
        <v>69</v>
      </c>
      <c r="I22" s="182">
        <v>18</v>
      </c>
      <c r="J22" s="176">
        <f t="shared" si="2"/>
        <v>-1</v>
      </c>
      <c r="L22" s="179" t="str">
        <f t="shared" si="1"/>
        <v/>
      </c>
      <c r="O22" s="185"/>
    </row>
    <row r="23" spans="1:15" s="179" customFormat="1" ht="15.75" thickBot="1" x14ac:dyDescent="0.3">
      <c r="A23" s="186" t="s">
        <v>17</v>
      </c>
      <c r="B23" s="179" t="s">
        <v>819</v>
      </c>
      <c r="C23" s="179" t="s">
        <v>52</v>
      </c>
      <c r="D23" s="187"/>
      <c r="E23" s="187">
        <v>14690</v>
      </c>
      <c r="F23" s="187"/>
      <c r="G23" s="187">
        <v>16900</v>
      </c>
      <c r="H23" s="188" t="s">
        <v>69</v>
      </c>
      <c r="I23" s="179">
        <v>19</v>
      </c>
      <c r="J23" s="189">
        <f t="shared" si="2"/>
        <v>-1</v>
      </c>
      <c r="L23" s="179">
        <f t="shared" si="1"/>
        <v>1</v>
      </c>
      <c r="O23" s="190"/>
    </row>
    <row r="24" spans="1:15" s="176" customFormat="1" ht="15.75" thickBot="1" x14ac:dyDescent="0.3">
      <c r="A24" s="175" t="s">
        <v>16</v>
      </c>
      <c r="B24" s="176" t="s">
        <v>24</v>
      </c>
      <c r="D24" s="177"/>
      <c r="E24" s="177"/>
      <c r="F24" s="177">
        <v>15990</v>
      </c>
      <c r="G24" s="177"/>
      <c r="H24" s="178" t="s">
        <v>69</v>
      </c>
      <c r="I24" s="176">
        <v>20</v>
      </c>
      <c r="J24" s="176">
        <f t="shared" si="2"/>
        <v>1</v>
      </c>
      <c r="L24" s="179" t="str">
        <f t="shared" si="1"/>
        <v/>
      </c>
      <c r="O24" s="180"/>
    </row>
    <row r="25" spans="1:15" s="179" customFormat="1" ht="15.75" thickBot="1" x14ac:dyDescent="0.3">
      <c r="A25" s="186" t="s">
        <v>17</v>
      </c>
      <c r="B25" s="179" t="s">
        <v>820</v>
      </c>
      <c r="C25" s="179" t="s">
        <v>52</v>
      </c>
      <c r="D25" s="187"/>
      <c r="E25" s="187"/>
      <c r="F25" s="187"/>
      <c r="G25" s="187">
        <v>35750</v>
      </c>
      <c r="H25" s="188" t="s">
        <v>69</v>
      </c>
      <c r="I25" s="179">
        <v>21</v>
      </c>
      <c r="J25" s="176">
        <f t="shared" si="2"/>
        <v>1</v>
      </c>
      <c r="L25" s="179">
        <f t="shared" si="1"/>
        <v>1</v>
      </c>
      <c r="O25" s="190"/>
    </row>
    <row r="26" spans="1:15" s="179" customFormat="1" ht="15.75" thickBot="1" x14ac:dyDescent="0.3">
      <c r="A26" s="186" t="s">
        <v>16</v>
      </c>
      <c r="B26" s="179" t="s">
        <v>445</v>
      </c>
      <c r="D26" s="187">
        <v>4290</v>
      </c>
      <c r="E26" s="187"/>
      <c r="F26" s="187">
        <v>4940</v>
      </c>
      <c r="G26" s="187"/>
      <c r="H26" s="188" t="s">
        <v>69</v>
      </c>
      <c r="I26" s="179">
        <v>22</v>
      </c>
      <c r="J26" s="189">
        <f t="shared" si="2"/>
        <v>-1</v>
      </c>
      <c r="L26" s="179">
        <f t="shared" si="1"/>
        <v>1</v>
      </c>
      <c r="O26" s="190"/>
    </row>
    <row r="27" spans="1:15" s="176" customFormat="1" ht="15.75" thickBot="1" x14ac:dyDescent="0.3">
      <c r="A27" s="175" t="s">
        <v>16</v>
      </c>
      <c r="B27" s="176" t="s">
        <v>458</v>
      </c>
      <c r="C27" s="176" t="s">
        <v>21</v>
      </c>
      <c r="D27" s="177">
        <v>5330</v>
      </c>
      <c r="E27" s="177">
        <v>35100</v>
      </c>
      <c r="F27" s="177">
        <v>6110</v>
      </c>
      <c r="G27" s="177">
        <v>40300</v>
      </c>
      <c r="H27" s="178" t="s">
        <v>69</v>
      </c>
      <c r="I27" s="176">
        <v>23</v>
      </c>
      <c r="J27" s="176">
        <f t="shared" si="2"/>
        <v>1</v>
      </c>
      <c r="L27" s="179" t="str">
        <f t="shared" si="1"/>
        <v/>
      </c>
      <c r="O27" s="180"/>
    </row>
    <row r="28" spans="1:15" s="179" customFormat="1" ht="15.75" thickBot="1" x14ac:dyDescent="0.3">
      <c r="A28" s="186" t="s">
        <v>17</v>
      </c>
      <c r="B28" s="179" t="s">
        <v>821</v>
      </c>
      <c r="C28" s="179" t="s">
        <v>53</v>
      </c>
      <c r="D28" s="187"/>
      <c r="E28" s="187">
        <v>13650</v>
      </c>
      <c r="F28" s="187"/>
      <c r="G28" s="187">
        <v>15600</v>
      </c>
      <c r="H28" s="188" t="s">
        <v>69</v>
      </c>
      <c r="I28" s="179">
        <v>24</v>
      </c>
      <c r="J28" s="189">
        <f t="shared" si="2"/>
        <v>1</v>
      </c>
      <c r="L28" s="179">
        <f t="shared" si="1"/>
        <v>1</v>
      </c>
      <c r="O28" s="190"/>
    </row>
    <row r="29" spans="1:15" s="176" customFormat="1" ht="15.75" thickBot="1" x14ac:dyDescent="0.3">
      <c r="A29" s="175" t="s">
        <v>16</v>
      </c>
      <c r="B29" s="176" t="s">
        <v>25</v>
      </c>
      <c r="D29" s="177">
        <v>5850</v>
      </c>
      <c r="E29" s="177"/>
      <c r="F29" s="177">
        <v>6695</v>
      </c>
      <c r="G29" s="177"/>
      <c r="H29" s="178" t="s">
        <v>69</v>
      </c>
      <c r="I29" s="176">
        <v>25</v>
      </c>
      <c r="J29" s="176">
        <f t="shared" si="2"/>
        <v>-1</v>
      </c>
      <c r="L29" s="179" t="str">
        <f t="shared" si="1"/>
        <v/>
      </c>
      <c r="O29" s="180"/>
    </row>
    <row r="30" spans="1:15" s="179" customFormat="1" ht="15.75" thickBot="1" x14ac:dyDescent="0.3">
      <c r="A30" s="186" t="s">
        <v>17</v>
      </c>
      <c r="B30" s="179" t="s">
        <v>822</v>
      </c>
      <c r="D30" s="187"/>
      <c r="E30" s="187">
        <v>17550</v>
      </c>
      <c r="F30" s="187"/>
      <c r="G30" s="187">
        <v>20150</v>
      </c>
      <c r="H30" s="188" t="s">
        <v>69</v>
      </c>
      <c r="I30" s="179">
        <v>26</v>
      </c>
      <c r="J30" s="189">
        <f t="shared" si="2"/>
        <v>-1</v>
      </c>
      <c r="L30" s="179">
        <f t="shared" si="1"/>
        <v>1</v>
      </c>
      <c r="O30" s="190"/>
    </row>
    <row r="31" spans="1:15" s="176" customFormat="1" ht="15.75" thickBot="1" x14ac:dyDescent="0.3">
      <c r="A31" s="175" t="s">
        <v>16</v>
      </c>
      <c r="B31" s="176" t="s">
        <v>467</v>
      </c>
      <c r="C31" s="176" t="s">
        <v>20</v>
      </c>
      <c r="D31" s="177">
        <v>4290</v>
      </c>
      <c r="E31" s="177">
        <v>31460</v>
      </c>
      <c r="F31" s="177">
        <v>4940</v>
      </c>
      <c r="G31" s="177">
        <v>36010</v>
      </c>
      <c r="H31" s="178" t="s">
        <v>69</v>
      </c>
      <c r="I31" s="176">
        <v>27</v>
      </c>
      <c r="J31" s="176">
        <f t="shared" si="2"/>
        <v>1</v>
      </c>
      <c r="L31" s="179" t="str">
        <f t="shared" si="1"/>
        <v/>
      </c>
      <c r="O31" s="180"/>
    </row>
    <row r="32" spans="1:15" s="182" customFormat="1" ht="15.75" thickBot="1" x14ac:dyDescent="0.3">
      <c r="A32" s="181" t="s">
        <v>16</v>
      </c>
      <c r="B32" s="182" t="s">
        <v>467</v>
      </c>
      <c r="C32" s="182" t="s">
        <v>22</v>
      </c>
      <c r="D32" s="183">
        <v>4290</v>
      </c>
      <c r="E32" s="183">
        <v>34190</v>
      </c>
      <c r="F32" s="183">
        <v>4940</v>
      </c>
      <c r="G32" s="183">
        <v>39260</v>
      </c>
      <c r="H32" s="184" t="s">
        <v>69</v>
      </c>
      <c r="I32" s="182">
        <v>28</v>
      </c>
      <c r="J32" s="176">
        <f t="shared" si="2"/>
        <v>1</v>
      </c>
      <c r="L32" s="179" t="str">
        <f t="shared" si="1"/>
        <v/>
      </c>
      <c r="O32" s="185"/>
    </row>
    <row r="33" spans="1:15" s="182" customFormat="1" ht="15.75" thickBot="1" x14ac:dyDescent="0.3">
      <c r="A33" s="181" t="s">
        <v>16</v>
      </c>
      <c r="B33" s="182" t="s">
        <v>471</v>
      </c>
      <c r="C33" s="182" t="s">
        <v>20</v>
      </c>
      <c r="D33" s="183">
        <v>5315</v>
      </c>
      <c r="E33" s="183">
        <v>37180</v>
      </c>
      <c r="F33" s="183">
        <v>5915</v>
      </c>
      <c r="G33" s="183">
        <v>42705</v>
      </c>
      <c r="H33" s="184" t="s">
        <v>69</v>
      </c>
      <c r="I33" s="182">
        <v>29</v>
      </c>
      <c r="J33" s="176">
        <f t="shared" si="2"/>
        <v>1</v>
      </c>
      <c r="L33" s="179" t="str">
        <f t="shared" si="1"/>
        <v/>
      </c>
      <c r="O33" s="185"/>
    </row>
    <row r="34" spans="1:15" s="179" customFormat="1" ht="15.75" thickBot="1" x14ac:dyDescent="0.3">
      <c r="A34" s="186" t="s">
        <v>17</v>
      </c>
      <c r="B34" s="179" t="s">
        <v>823</v>
      </c>
      <c r="C34" s="179" t="s">
        <v>52</v>
      </c>
      <c r="D34" s="187"/>
      <c r="E34" s="187">
        <v>12870</v>
      </c>
      <c r="F34" s="187"/>
      <c r="G34" s="187">
        <v>14755</v>
      </c>
      <c r="H34" s="188" t="s">
        <v>69</v>
      </c>
      <c r="I34" s="179">
        <v>30</v>
      </c>
      <c r="J34" s="189">
        <f t="shared" si="2"/>
        <v>1</v>
      </c>
      <c r="K34" s="179">
        <v>1</v>
      </c>
      <c r="L34" s="179">
        <f t="shared" si="1"/>
        <v>1</v>
      </c>
      <c r="O34" s="190"/>
    </row>
    <row r="35" spans="1:15" s="176" customFormat="1" ht="15.75" thickBot="1" x14ac:dyDescent="0.3">
      <c r="A35" s="175" t="s">
        <v>16</v>
      </c>
      <c r="B35" s="176" t="s">
        <v>470</v>
      </c>
      <c r="C35" s="176" t="s">
        <v>20</v>
      </c>
      <c r="D35" s="177">
        <v>4745</v>
      </c>
      <c r="E35" s="177">
        <v>34320</v>
      </c>
      <c r="F35" s="177">
        <v>5460</v>
      </c>
      <c r="G35" s="177">
        <v>39390</v>
      </c>
      <c r="H35" s="178" t="s">
        <v>69</v>
      </c>
      <c r="I35" s="176">
        <v>31</v>
      </c>
      <c r="J35" s="176">
        <f t="shared" si="2"/>
        <v>-1</v>
      </c>
      <c r="L35" s="179" t="str">
        <f t="shared" si="1"/>
        <v/>
      </c>
      <c r="O35" s="180"/>
    </row>
    <row r="36" spans="1:15" s="182" customFormat="1" ht="15.75" thickBot="1" x14ac:dyDescent="0.3">
      <c r="A36" s="181" t="s">
        <v>16</v>
      </c>
      <c r="B36" s="182" t="s">
        <v>470</v>
      </c>
      <c r="C36" s="182" t="s">
        <v>22</v>
      </c>
      <c r="D36" s="183">
        <v>4745</v>
      </c>
      <c r="E36" s="183">
        <v>38610</v>
      </c>
      <c r="F36" s="183">
        <v>5460</v>
      </c>
      <c r="G36" s="183">
        <v>44200</v>
      </c>
      <c r="H36" s="184" t="s">
        <v>69</v>
      </c>
      <c r="I36" s="182">
        <v>32</v>
      </c>
      <c r="J36" s="176">
        <f t="shared" si="2"/>
        <v>-1</v>
      </c>
      <c r="L36" s="179" t="str">
        <f t="shared" si="1"/>
        <v/>
      </c>
      <c r="O36" s="185"/>
    </row>
    <row r="37" spans="1:15" s="179" customFormat="1" ht="15.75" thickBot="1" x14ac:dyDescent="0.3">
      <c r="A37" s="186" t="s">
        <v>17</v>
      </c>
      <c r="B37" s="179" t="s">
        <v>824</v>
      </c>
      <c r="C37" s="179" t="s">
        <v>52</v>
      </c>
      <c r="D37" s="187"/>
      <c r="E37" s="187">
        <v>13520</v>
      </c>
      <c r="F37" s="187"/>
      <c r="G37" s="187">
        <v>15535</v>
      </c>
      <c r="H37" s="188" t="s">
        <v>69</v>
      </c>
      <c r="I37" s="179">
        <v>33</v>
      </c>
      <c r="J37" s="189">
        <f t="shared" si="2"/>
        <v>-1</v>
      </c>
      <c r="K37" s="179">
        <v>1</v>
      </c>
      <c r="L37" s="179">
        <f t="shared" si="1"/>
        <v>1</v>
      </c>
      <c r="O37" s="190"/>
    </row>
    <row r="38" spans="1:15" s="176" customFormat="1" ht="15.75" thickBot="1" x14ac:dyDescent="0.3">
      <c r="A38" s="175" t="s">
        <v>16</v>
      </c>
      <c r="B38" s="176" t="s">
        <v>464</v>
      </c>
      <c r="C38" s="176" t="s">
        <v>20</v>
      </c>
      <c r="D38" s="177">
        <v>4030</v>
      </c>
      <c r="E38" s="177">
        <v>28340</v>
      </c>
      <c r="F38" s="177">
        <v>4615</v>
      </c>
      <c r="G38" s="177">
        <v>32630</v>
      </c>
      <c r="H38" s="178" t="s">
        <v>69</v>
      </c>
      <c r="I38" s="176">
        <v>34</v>
      </c>
      <c r="J38" s="176">
        <f t="shared" si="2"/>
        <v>1</v>
      </c>
      <c r="L38" s="179" t="str">
        <f t="shared" si="1"/>
        <v/>
      </c>
      <c r="O38" s="180"/>
    </row>
    <row r="39" spans="1:15" s="179" customFormat="1" ht="15.75" thickBot="1" x14ac:dyDescent="0.3">
      <c r="A39" s="186" t="s">
        <v>17</v>
      </c>
      <c r="B39" s="179" t="s">
        <v>825</v>
      </c>
      <c r="C39" s="179" t="s">
        <v>52</v>
      </c>
      <c r="D39" s="187"/>
      <c r="E39" s="187">
        <v>11700</v>
      </c>
      <c r="F39" s="187"/>
      <c r="G39" s="187">
        <v>13520</v>
      </c>
      <c r="H39" s="188" t="s">
        <v>69</v>
      </c>
      <c r="I39" s="179">
        <v>35</v>
      </c>
      <c r="J39" s="189">
        <f t="shared" si="2"/>
        <v>1</v>
      </c>
      <c r="K39" s="179">
        <v>1</v>
      </c>
      <c r="L39" s="179">
        <f t="shared" si="1"/>
        <v>1</v>
      </c>
      <c r="O39" s="190"/>
    </row>
    <row r="40" spans="1:15" s="176" customFormat="1" ht="15.75" thickBot="1" x14ac:dyDescent="0.3">
      <c r="A40" s="175" t="s">
        <v>16</v>
      </c>
      <c r="B40" s="176" t="s">
        <v>468</v>
      </c>
      <c r="C40" s="176" t="s">
        <v>20</v>
      </c>
      <c r="D40" s="177">
        <v>5070</v>
      </c>
      <c r="E40" s="177">
        <v>36400</v>
      </c>
      <c r="F40" s="177">
        <v>5785</v>
      </c>
      <c r="G40" s="177">
        <v>41860</v>
      </c>
      <c r="H40" s="178" t="s">
        <v>69</v>
      </c>
      <c r="I40" s="176">
        <v>36</v>
      </c>
      <c r="J40" s="176">
        <f t="shared" si="2"/>
        <v>-1</v>
      </c>
      <c r="L40" s="179" t="str">
        <f t="shared" si="1"/>
        <v/>
      </c>
      <c r="O40" s="180"/>
    </row>
    <row r="41" spans="1:15" s="182" customFormat="1" ht="15.75" thickBot="1" x14ac:dyDescent="0.3">
      <c r="A41" s="181" t="s">
        <v>16</v>
      </c>
      <c r="B41" s="182" t="s">
        <v>468</v>
      </c>
      <c r="C41" s="182" t="s">
        <v>22</v>
      </c>
      <c r="D41" s="183">
        <v>5070</v>
      </c>
      <c r="E41" s="183">
        <v>40040</v>
      </c>
      <c r="F41" s="183">
        <v>5785</v>
      </c>
      <c r="G41" s="183">
        <v>46020</v>
      </c>
      <c r="H41" s="184" t="s">
        <v>69</v>
      </c>
      <c r="I41" s="182">
        <v>37</v>
      </c>
      <c r="J41" s="176">
        <f t="shared" si="2"/>
        <v>-1</v>
      </c>
      <c r="L41" s="179" t="str">
        <f t="shared" si="1"/>
        <v/>
      </c>
      <c r="O41" s="185"/>
    </row>
    <row r="42" spans="1:15" s="182" customFormat="1" ht="15.75" thickBot="1" x14ac:dyDescent="0.3">
      <c r="A42" s="181" t="s">
        <v>16</v>
      </c>
      <c r="B42" s="182" t="s">
        <v>469</v>
      </c>
      <c r="C42" s="182" t="s">
        <v>20</v>
      </c>
      <c r="D42" s="183">
        <v>5395</v>
      </c>
      <c r="E42" s="183">
        <v>39000</v>
      </c>
      <c r="F42" s="183">
        <v>5915</v>
      </c>
      <c r="G42" s="183">
        <v>44850</v>
      </c>
      <c r="H42" s="184" t="s">
        <v>69</v>
      </c>
      <c r="I42" s="182">
        <v>38</v>
      </c>
      <c r="J42" s="176">
        <f t="shared" si="2"/>
        <v>-1</v>
      </c>
      <c r="L42" s="179" t="str">
        <f t="shared" si="1"/>
        <v/>
      </c>
      <c r="O42" s="185"/>
    </row>
    <row r="43" spans="1:15" s="182" customFormat="1" ht="15.75" thickBot="1" x14ac:dyDescent="0.3">
      <c r="A43" s="181" t="s">
        <v>16</v>
      </c>
      <c r="B43" s="182" t="s">
        <v>469</v>
      </c>
      <c r="C43" s="182" t="s">
        <v>22</v>
      </c>
      <c r="D43" s="183">
        <v>5395</v>
      </c>
      <c r="E43" s="183">
        <v>42900</v>
      </c>
      <c r="F43" s="183">
        <v>5915</v>
      </c>
      <c r="G43" s="183">
        <v>49400</v>
      </c>
      <c r="H43" s="184" t="s">
        <v>69</v>
      </c>
      <c r="I43" s="182">
        <v>39</v>
      </c>
      <c r="J43" s="176">
        <f t="shared" si="2"/>
        <v>-1</v>
      </c>
      <c r="L43" s="179" t="str">
        <f t="shared" si="1"/>
        <v/>
      </c>
      <c r="O43" s="185"/>
    </row>
    <row r="44" spans="1:15" s="179" customFormat="1" ht="15.75" thickBot="1" x14ac:dyDescent="0.3">
      <c r="A44" s="186" t="s">
        <v>17</v>
      </c>
      <c r="B44" s="179" t="s">
        <v>826</v>
      </c>
      <c r="C44" s="179" t="s">
        <v>52</v>
      </c>
      <c r="D44" s="187"/>
      <c r="E44" s="187">
        <v>14300</v>
      </c>
      <c r="F44" s="187"/>
      <c r="G44" s="187">
        <v>16380</v>
      </c>
      <c r="H44" s="188" t="s">
        <v>69</v>
      </c>
      <c r="I44" s="179">
        <v>40</v>
      </c>
      <c r="J44" s="189">
        <f t="shared" si="2"/>
        <v>-1</v>
      </c>
      <c r="L44" s="179">
        <f t="shared" si="1"/>
        <v>1</v>
      </c>
      <c r="O44" s="190"/>
    </row>
    <row r="45" spans="1:15" s="176" customFormat="1" ht="15.75" thickBot="1" x14ac:dyDescent="0.3">
      <c r="A45" s="175" t="s">
        <v>16</v>
      </c>
      <c r="B45" s="176" t="s">
        <v>27</v>
      </c>
      <c r="C45" s="176" t="s">
        <v>20</v>
      </c>
      <c r="D45" s="177">
        <v>9880</v>
      </c>
      <c r="E45" s="177">
        <v>75140</v>
      </c>
      <c r="F45" s="177">
        <v>10920</v>
      </c>
      <c r="G45" s="177">
        <v>85150</v>
      </c>
      <c r="H45" s="178" t="s">
        <v>69</v>
      </c>
      <c r="I45" s="176">
        <v>41</v>
      </c>
      <c r="J45" s="176">
        <f t="shared" si="2"/>
        <v>1</v>
      </c>
      <c r="L45" s="179" t="str">
        <f t="shared" si="1"/>
        <v/>
      </c>
      <c r="O45" s="180"/>
    </row>
    <row r="46" spans="1:15" s="179" customFormat="1" ht="15.75" thickBot="1" x14ac:dyDescent="0.3">
      <c r="A46" s="186" t="s">
        <v>17</v>
      </c>
      <c r="B46" s="179" t="s">
        <v>827</v>
      </c>
      <c r="C46" s="179" t="s">
        <v>52</v>
      </c>
      <c r="D46" s="187"/>
      <c r="E46" s="187">
        <v>21840</v>
      </c>
      <c r="F46" s="187"/>
      <c r="G46" s="187">
        <v>25090</v>
      </c>
      <c r="H46" s="188" t="s">
        <v>69</v>
      </c>
      <c r="I46" s="179">
        <v>42</v>
      </c>
      <c r="J46" s="189">
        <f t="shared" si="2"/>
        <v>1</v>
      </c>
      <c r="K46" s="179">
        <v>1</v>
      </c>
      <c r="L46" s="179">
        <f t="shared" si="1"/>
        <v>1</v>
      </c>
      <c r="O46" s="190"/>
    </row>
    <row r="47" spans="1:15" s="176" customFormat="1" ht="15.75" thickBot="1" x14ac:dyDescent="0.3">
      <c r="A47" s="175" t="s">
        <v>16</v>
      </c>
      <c r="B47" s="176" t="s">
        <v>28</v>
      </c>
      <c r="C47" s="176" t="s">
        <v>20</v>
      </c>
      <c r="D47" s="177">
        <v>11440</v>
      </c>
      <c r="E47" s="177">
        <v>85800</v>
      </c>
      <c r="F47" s="177">
        <v>12740</v>
      </c>
      <c r="G47" s="177">
        <v>98140</v>
      </c>
      <c r="H47" s="178" t="s">
        <v>69</v>
      </c>
      <c r="I47" s="176">
        <v>43</v>
      </c>
      <c r="J47" s="176">
        <f t="shared" si="2"/>
        <v>-1</v>
      </c>
      <c r="L47" s="179" t="str">
        <f t="shared" si="1"/>
        <v/>
      </c>
      <c r="O47" s="180"/>
    </row>
    <row r="48" spans="1:15" s="179" customFormat="1" ht="15.75" thickBot="1" x14ac:dyDescent="0.3">
      <c r="A48" s="186" t="s">
        <v>17</v>
      </c>
      <c r="B48" s="179" t="s">
        <v>828</v>
      </c>
      <c r="C48" s="179" t="s">
        <v>52</v>
      </c>
      <c r="D48" s="187"/>
      <c r="E48" s="187">
        <v>26520</v>
      </c>
      <c r="F48" s="187"/>
      <c r="G48" s="187">
        <v>30420</v>
      </c>
      <c r="H48" s="188" t="s">
        <v>69</v>
      </c>
      <c r="I48" s="179">
        <v>44</v>
      </c>
      <c r="J48" s="189">
        <f t="shared" si="2"/>
        <v>-1</v>
      </c>
      <c r="L48" s="179">
        <f t="shared" si="1"/>
        <v>1</v>
      </c>
      <c r="O48" s="190"/>
    </row>
    <row r="49" spans="1:15" s="176" customFormat="1" ht="15.75" thickBot="1" x14ac:dyDescent="0.3">
      <c r="A49" s="175" t="s">
        <v>16</v>
      </c>
      <c r="B49" s="176" t="s">
        <v>29</v>
      </c>
      <c r="C49" s="176" t="s">
        <v>21</v>
      </c>
      <c r="D49" s="177">
        <v>5122</v>
      </c>
      <c r="E49" s="177">
        <v>28600</v>
      </c>
      <c r="F49" s="177">
        <v>5200</v>
      </c>
      <c r="G49" s="177">
        <v>32890</v>
      </c>
      <c r="H49" s="178" t="s">
        <v>69</v>
      </c>
      <c r="I49" s="176">
        <v>45</v>
      </c>
      <c r="J49" s="176">
        <f t="shared" si="2"/>
        <v>1</v>
      </c>
      <c r="L49" s="179" t="str">
        <f t="shared" si="1"/>
        <v/>
      </c>
      <c r="O49" s="180"/>
    </row>
    <row r="50" spans="1:15" s="182" customFormat="1" ht="15.75" thickBot="1" x14ac:dyDescent="0.3">
      <c r="A50" s="181" t="s">
        <v>16</v>
      </c>
      <c r="B50" s="182" t="s">
        <v>44</v>
      </c>
      <c r="C50" s="182" t="s">
        <v>21</v>
      </c>
      <c r="D50" s="183">
        <v>5460</v>
      </c>
      <c r="E50" s="183">
        <v>35620</v>
      </c>
      <c r="F50" s="183">
        <v>6265</v>
      </c>
      <c r="G50" s="183">
        <v>40950</v>
      </c>
      <c r="H50" s="184" t="s">
        <v>69</v>
      </c>
      <c r="I50" s="182">
        <v>46</v>
      </c>
      <c r="J50" s="176">
        <f t="shared" si="2"/>
        <v>1</v>
      </c>
      <c r="L50" s="179" t="str">
        <f t="shared" si="1"/>
        <v/>
      </c>
      <c r="O50" s="185"/>
    </row>
    <row r="51" spans="1:15" s="179" customFormat="1" ht="15.75" thickBot="1" x14ac:dyDescent="0.3">
      <c r="A51" s="186" t="s">
        <v>17</v>
      </c>
      <c r="B51" s="179" t="s">
        <v>829</v>
      </c>
      <c r="C51" s="179" t="s">
        <v>53</v>
      </c>
      <c r="D51" s="187"/>
      <c r="E51" s="187">
        <v>12350</v>
      </c>
      <c r="F51" s="187"/>
      <c r="G51" s="187">
        <v>14170</v>
      </c>
      <c r="H51" s="188" t="s">
        <v>69</v>
      </c>
      <c r="I51" s="179">
        <v>47</v>
      </c>
      <c r="J51" s="189">
        <f t="shared" si="2"/>
        <v>1</v>
      </c>
      <c r="K51" s="179">
        <v>1</v>
      </c>
      <c r="L51" s="179">
        <f t="shared" si="1"/>
        <v>1</v>
      </c>
      <c r="O51" s="190"/>
    </row>
    <row r="52" spans="1:15" s="176" customFormat="1" ht="15.75" thickBot="1" x14ac:dyDescent="0.3">
      <c r="A52" s="175" t="s">
        <v>16</v>
      </c>
      <c r="B52" s="176" t="s">
        <v>30</v>
      </c>
      <c r="C52" s="176" t="s">
        <v>21</v>
      </c>
      <c r="D52" s="177">
        <v>4640</v>
      </c>
      <c r="E52" s="177">
        <v>30680</v>
      </c>
      <c r="F52" s="177">
        <v>5330</v>
      </c>
      <c r="G52" s="177">
        <v>35230</v>
      </c>
      <c r="H52" s="178" t="s">
        <v>69</v>
      </c>
      <c r="I52" s="176">
        <v>48</v>
      </c>
      <c r="J52" s="176">
        <f t="shared" si="2"/>
        <v>-1</v>
      </c>
      <c r="L52" s="179" t="str">
        <f t="shared" si="1"/>
        <v/>
      </c>
      <c r="O52" s="180"/>
    </row>
    <row r="53" spans="1:15" s="179" customFormat="1" ht="15.75" thickBot="1" x14ac:dyDescent="0.3">
      <c r="A53" s="186" t="s">
        <v>17</v>
      </c>
      <c r="B53" s="179" t="s">
        <v>830</v>
      </c>
      <c r="C53" s="179" t="s">
        <v>53</v>
      </c>
      <c r="D53" s="187"/>
      <c r="E53" s="187">
        <v>13260</v>
      </c>
      <c r="F53" s="187"/>
      <c r="G53" s="187">
        <v>15210</v>
      </c>
      <c r="H53" s="188" t="s">
        <v>69</v>
      </c>
      <c r="I53" s="179">
        <v>49</v>
      </c>
      <c r="J53" s="189">
        <f t="shared" si="2"/>
        <v>-1</v>
      </c>
      <c r="K53" s="179">
        <v>1</v>
      </c>
      <c r="L53" s="179">
        <f t="shared" si="1"/>
        <v>1</v>
      </c>
      <c r="O53" s="190"/>
    </row>
    <row r="54" spans="1:15" s="176" customFormat="1" ht="15.75" thickBot="1" x14ac:dyDescent="0.3">
      <c r="A54" s="175" t="s">
        <v>16</v>
      </c>
      <c r="B54" s="176" t="s">
        <v>31</v>
      </c>
      <c r="C54" s="176" t="s">
        <v>21</v>
      </c>
      <c r="D54" s="177">
        <v>4875</v>
      </c>
      <c r="E54" s="177">
        <v>31720</v>
      </c>
      <c r="F54" s="177">
        <v>5590</v>
      </c>
      <c r="G54" s="177">
        <v>36400</v>
      </c>
      <c r="H54" s="178" t="s">
        <v>69</v>
      </c>
      <c r="I54" s="176">
        <v>50</v>
      </c>
      <c r="J54" s="176">
        <f t="shared" si="2"/>
        <v>1</v>
      </c>
      <c r="L54" s="179" t="str">
        <f t="shared" si="1"/>
        <v/>
      </c>
      <c r="O54" s="180"/>
    </row>
    <row r="55" spans="1:15" s="182" customFormat="1" ht="15.75" thickBot="1" x14ac:dyDescent="0.3">
      <c r="A55" s="181" t="s">
        <v>16</v>
      </c>
      <c r="B55" s="182" t="s">
        <v>32</v>
      </c>
      <c r="C55" s="182" t="s">
        <v>21</v>
      </c>
      <c r="D55" s="183">
        <v>5265</v>
      </c>
      <c r="E55" s="183">
        <v>34840</v>
      </c>
      <c r="F55" s="183">
        <v>6045</v>
      </c>
      <c r="G55" s="183">
        <v>40040</v>
      </c>
      <c r="H55" s="184" t="s">
        <v>69</v>
      </c>
      <c r="I55" s="182">
        <v>51</v>
      </c>
      <c r="J55" s="176">
        <f t="shared" si="2"/>
        <v>1</v>
      </c>
      <c r="L55" s="179" t="str">
        <f t="shared" si="1"/>
        <v/>
      </c>
      <c r="O55" s="185"/>
    </row>
    <row r="56" spans="1:15" s="179" customFormat="1" ht="15.75" thickBot="1" x14ac:dyDescent="0.3">
      <c r="A56" s="186" t="s">
        <v>17</v>
      </c>
      <c r="B56" s="179" t="s">
        <v>831</v>
      </c>
      <c r="C56" s="179" t="s">
        <v>53</v>
      </c>
      <c r="D56" s="187"/>
      <c r="E56" s="187">
        <v>13650</v>
      </c>
      <c r="F56" s="187"/>
      <c r="G56" s="187">
        <v>15600</v>
      </c>
      <c r="H56" s="188" t="s">
        <v>69</v>
      </c>
      <c r="I56" s="179">
        <v>52</v>
      </c>
      <c r="J56" s="189">
        <f t="shared" si="2"/>
        <v>1</v>
      </c>
      <c r="L56" s="179">
        <f t="shared" si="1"/>
        <v>1</v>
      </c>
      <c r="O56" s="190"/>
    </row>
    <row r="57" spans="1:15" s="176" customFormat="1" ht="15.75" thickBot="1" x14ac:dyDescent="0.3">
      <c r="A57" s="175" t="s">
        <v>16</v>
      </c>
      <c r="B57" s="176" t="s">
        <v>454</v>
      </c>
      <c r="D57" s="177">
        <v>3835</v>
      </c>
      <c r="E57" s="177"/>
      <c r="F57" s="177">
        <v>4380</v>
      </c>
      <c r="G57" s="177"/>
      <c r="H57" s="178" t="s">
        <v>69</v>
      </c>
      <c r="I57" s="176">
        <v>53</v>
      </c>
      <c r="J57" s="176">
        <f t="shared" si="2"/>
        <v>-1</v>
      </c>
      <c r="L57" s="179" t="str">
        <f t="shared" si="1"/>
        <v/>
      </c>
      <c r="O57" s="180"/>
    </row>
    <row r="58" spans="1:15" s="179" customFormat="1" ht="15.75" thickBot="1" x14ac:dyDescent="0.3">
      <c r="A58" s="186" t="s">
        <v>17</v>
      </c>
      <c r="B58" s="179" t="s">
        <v>832</v>
      </c>
      <c r="D58" s="187"/>
      <c r="E58" s="187">
        <v>11050</v>
      </c>
      <c r="F58" s="187"/>
      <c r="G58" s="187">
        <v>12610</v>
      </c>
      <c r="H58" s="188" t="s">
        <v>69</v>
      </c>
      <c r="I58" s="179">
        <v>54</v>
      </c>
      <c r="J58" s="189">
        <f t="shared" si="2"/>
        <v>-1</v>
      </c>
      <c r="K58" s="179">
        <v>1</v>
      </c>
      <c r="L58" s="179">
        <f t="shared" si="1"/>
        <v>1</v>
      </c>
      <c r="O58" s="190"/>
    </row>
    <row r="59" spans="1:15" s="176" customFormat="1" ht="15.75" thickBot="1" x14ac:dyDescent="0.3">
      <c r="A59" s="175" t="s">
        <v>16</v>
      </c>
      <c r="B59" s="176" t="s">
        <v>456</v>
      </c>
      <c r="D59" s="177"/>
      <c r="E59" s="177"/>
      <c r="F59" s="177">
        <v>9620</v>
      </c>
      <c r="G59" s="177"/>
      <c r="H59" s="178" t="s">
        <v>69</v>
      </c>
      <c r="I59" s="176">
        <v>55</v>
      </c>
      <c r="J59" s="176">
        <f t="shared" si="2"/>
        <v>1</v>
      </c>
      <c r="L59" s="179" t="str">
        <f t="shared" si="1"/>
        <v/>
      </c>
      <c r="O59" s="180"/>
    </row>
    <row r="60" spans="1:15" s="179" customFormat="1" ht="15.75" thickBot="1" x14ac:dyDescent="0.3">
      <c r="A60" s="186" t="s">
        <v>17</v>
      </c>
      <c r="B60" s="179" t="s">
        <v>833</v>
      </c>
      <c r="D60" s="187"/>
      <c r="E60" s="187"/>
      <c r="F60" s="187"/>
      <c r="G60" s="187">
        <v>31850</v>
      </c>
      <c r="H60" s="188" t="s">
        <v>69</v>
      </c>
      <c r="I60" s="179">
        <v>56</v>
      </c>
      <c r="J60" s="189">
        <f t="shared" si="2"/>
        <v>1</v>
      </c>
      <c r="L60" s="179">
        <f t="shared" si="1"/>
        <v>1</v>
      </c>
      <c r="O60" s="190"/>
    </row>
    <row r="61" spans="1:15" s="192" customFormat="1" ht="15.75" thickBot="1" x14ac:dyDescent="0.3">
      <c r="A61" s="191" t="s">
        <v>16</v>
      </c>
      <c r="B61" s="192" t="s">
        <v>701</v>
      </c>
      <c r="D61" s="193">
        <v>6305</v>
      </c>
      <c r="E61" s="193"/>
      <c r="F61" s="193">
        <v>6890</v>
      </c>
      <c r="G61" s="193"/>
      <c r="H61" s="194" t="s">
        <v>69</v>
      </c>
      <c r="I61" s="192">
        <v>57</v>
      </c>
      <c r="J61" s="176">
        <f t="shared" si="2"/>
        <v>-1</v>
      </c>
      <c r="L61" s="179" t="str">
        <f t="shared" si="1"/>
        <v/>
      </c>
      <c r="O61" s="196"/>
    </row>
    <row r="62" spans="1:15" s="179" customFormat="1" ht="15.75" thickBot="1" x14ac:dyDescent="0.3">
      <c r="A62" s="186" t="s">
        <v>702</v>
      </c>
      <c r="B62" s="179" t="s">
        <v>834</v>
      </c>
      <c r="D62" s="187"/>
      <c r="E62" s="187">
        <v>15600</v>
      </c>
      <c r="F62" s="187"/>
      <c r="G62" s="187">
        <v>17160</v>
      </c>
      <c r="H62" s="188" t="s">
        <v>69</v>
      </c>
      <c r="I62" s="179">
        <v>58</v>
      </c>
      <c r="J62" s="189">
        <f t="shared" si="2"/>
        <v>-1</v>
      </c>
      <c r="K62" s="179">
        <v>1</v>
      </c>
      <c r="L62" s="179">
        <f t="shared" si="1"/>
        <v>1</v>
      </c>
      <c r="O62" s="190"/>
    </row>
    <row r="63" spans="1:15" s="192" customFormat="1" ht="15.75" thickBot="1" x14ac:dyDescent="0.3">
      <c r="A63" s="191" t="s">
        <v>16</v>
      </c>
      <c r="B63" s="192" t="s">
        <v>700</v>
      </c>
      <c r="D63" s="193">
        <v>7215</v>
      </c>
      <c r="E63" s="193"/>
      <c r="F63" s="193">
        <v>7800</v>
      </c>
      <c r="G63" s="193"/>
      <c r="H63" s="194" t="s">
        <v>69</v>
      </c>
      <c r="I63" s="192">
        <v>59</v>
      </c>
      <c r="J63" s="176">
        <f t="shared" si="2"/>
        <v>1</v>
      </c>
      <c r="L63" s="179" t="str">
        <f t="shared" si="1"/>
        <v/>
      </c>
      <c r="O63" s="196"/>
    </row>
    <row r="64" spans="1:15" s="179" customFormat="1" ht="15.75" thickBot="1" x14ac:dyDescent="0.3">
      <c r="A64" s="186" t="s">
        <v>17</v>
      </c>
      <c r="B64" s="179" t="s">
        <v>835</v>
      </c>
      <c r="D64" s="187"/>
      <c r="E64" s="187">
        <v>17420</v>
      </c>
      <c r="F64" s="187"/>
      <c r="G64" s="187">
        <v>18980</v>
      </c>
      <c r="H64" s="188" t="s">
        <v>69</v>
      </c>
      <c r="I64" s="179">
        <v>60</v>
      </c>
      <c r="J64" s="189">
        <f t="shared" si="2"/>
        <v>1</v>
      </c>
      <c r="L64" s="179">
        <f t="shared" si="1"/>
        <v>1</v>
      </c>
      <c r="O64" s="190"/>
    </row>
    <row r="65" spans="1:15" s="176" customFormat="1" ht="15.75" thickBot="1" x14ac:dyDescent="0.3">
      <c r="A65" s="175" t="s">
        <v>16</v>
      </c>
      <c r="B65" s="176" t="s">
        <v>465</v>
      </c>
      <c r="C65" s="176" t="s">
        <v>23</v>
      </c>
      <c r="D65" s="177">
        <v>8580</v>
      </c>
      <c r="E65" s="177">
        <v>68900</v>
      </c>
      <c r="F65" s="177">
        <v>9880</v>
      </c>
      <c r="G65" s="177">
        <v>79170</v>
      </c>
      <c r="H65" s="178" t="s">
        <v>69</v>
      </c>
      <c r="I65" s="176">
        <v>61</v>
      </c>
      <c r="J65" s="176">
        <f t="shared" si="2"/>
        <v>-1</v>
      </c>
      <c r="L65" s="179" t="str">
        <f t="shared" si="1"/>
        <v/>
      </c>
      <c r="O65" s="180"/>
    </row>
    <row r="66" spans="1:15" s="179" customFormat="1" ht="15.75" thickBot="1" x14ac:dyDescent="0.3">
      <c r="A66" s="186" t="s">
        <v>17</v>
      </c>
      <c r="B66" s="179" t="s">
        <v>836</v>
      </c>
      <c r="C66" s="179" t="s">
        <v>54</v>
      </c>
      <c r="D66" s="187"/>
      <c r="E66" s="187">
        <v>26000</v>
      </c>
      <c r="F66" s="187"/>
      <c r="G66" s="187">
        <v>29770</v>
      </c>
      <c r="H66" s="188" t="s">
        <v>69</v>
      </c>
      <c r="I66" s="179">
        <v>62</v>
      </c>
      <c r="J66" s="189">
        <f t="shared" si="2"/>
        <v>-1</v>
      </c>
      <c r="L66" s="179">
        <f t="shared" si="1"/>
        <v>1</v>
      </c>
      <c r="O66" s="190"/>
    </row>
    <row r="67" spans="1:15" s="182" customFormat="1" ht="15.75" thickBot="1" x14ac:dyDescent="0.3">
      <c r="A67" s="181" t="s">
        <v>16</v>
      </c>
      <c r="B67" s="182" t="s">
        <v>590</v>
      </c>
      <c r="D67" s="183">
        <v>5430</v>
      </c>
      <c r="E67" s="183">
        <v>38610</v>
      </c>
      <c r="F67" s="183">
        <v>6240</v>
      </c>
      <c r="G67" s="183">
        <v>44330</v>
      </c>
      <c r="H67" s="184" t="s">
        <v>69</v>
      </c>
      <c r="I67" s="182">
        <v>63</v>
      </c>
      <c r="J67" s="176">
        <f t="shared" si="2"/>
        <v>1</v>
      </c>
      <c r="L67" s="179" t="str">
        <f t="shared" si="1"/>
        <v/>
      </c>
      <c r="O67" s="185"/>
    </row>
    <row r="68" spans="1:15" s="179" customFormat="1" ht="15.75" thickBot="1" x14ac:dyDescent="0.3">
      <c r="A68" s="186" t="s">
        <v>17</v>
      </c>
      <c r="B68" s="179" t="s">
        <v>837</v>
      </c>
      <c r="D68" s="187"/>
      <c r="E68" s="187">
        <v>15600</v>
      </c>
      <c r="F68" s="187"/>
      <c r="G68" s="187">
        <v>17940</v>
      </c>
      <c r="H68" s="188" t="s">
        <v>69</v>
      </c>
      <c r="I68" s="179">
        <v>64</v>
      </c>
      <c r="J68" s="189">
        <f t="shared" si="2"/>
        <v>1</v>
      </c>
      <c r="K68" s="179">
        <v>1</v>
      </c>
      <c r="L68" s="179">
        <f t="shared" si="1"/>
        <v>1</v>
      </c>
      <c r="O68" s="190"/>
    </row>
    <row r="69" spans="1:15" s="182" customFormat="1" ht="15.75" thickBot="1" x14ac:dyDescent="0.3">
      <c r="A69" s="181" t="s">
        <v>16</v>
      </c>
      <c r="B69" s="182" t="s">
        <v>57</v>
      </c>
      <c r="D69" s="183">
        <v>3965</v>
      </c>
      <c r="E69" s="183"/>
      <c r="F69" s="183">
        <v>4550</v>
      </c>
      <c r="G69" s="183"/>
      <c r="H69" s="184" t="s">
        <v>69</v>
      </c>
      <c r="I69" s="182">
        <v>65</v>
      </c>
      <c r="J69" s="176">
        <f t="shared" si="2"/>
        <v>-1</v>
      </c>
      <c r="L69" s="179" t="str">
        <f t="shared" si="1"/>
        <v/>
      </c>
      <c r="O69" s="185"/>
    </row>
    <row r="70" spans="1:15" s="179" customFormat="1" ht="15.75" thickBot="1" x14ac:dyDescent="0.3">
      <c r="A70" s="186" t="s">
        <v>17</v>
      </c>
      <c r="B70" s="179" t="s">
        <v>838</v>
      </c>
      <c r="D70" s="187"/>
      <c r="E70" s="187">
        <v>11960</v>
      </c>
      <c r="F70" s="187"/>
      <c r="G70" s="187">
        <v>13650</v>
      </c>
      <c r="H70" s="188" t="s">
        <v>69</v>
      </c>
      <c r="I70" s="179">
        <v>66</v>
      </c>
      <c r="J70" s="189">
        <f t="shared" si="2"/>
        <v>-1</v>
      </c>
      <c r="L70" s="179">
        <f t="shared" si="1"/>
        <v>1</v>
      </c>
      <c r="O70" s="190"/>
    </row>
    <row r="71" spans="1:15" s="182" customFormat="1" ht="15.75" thickBot="1" x14ac:dyDescent="0.3">
      <c r="A71" s="181" t="s">
        <v>16</v>
      </c>
      <c r="B71" s="182" t="s">
        <v>731</v>
      </c>
      <c r="D71" s="183"/>
      <c r="E71" s="183"/>
      <c r="F71" s="183">
        <v>13780</v>
      </c>
      <c r="G71" s="183"/>
      <c r="H71" s="184" t="s">
        <v>69</v>
      </c>
      <c r="I71" s="182">
        <v>67</v>
      </c>
      <c r="J71" s="176">
        <f t="shared" si="2"/>
        <v>1</v>
      </c>
      <c r="L71" s="179" t="str">
        <f t="shared" si="1"/>
        <v/>
      </c>
      <c r="O71" s="185"/>
    </row>
    <row r="72" spans="1:15" s="179" customFormat="1" ht="15.75" thickBot="1" x14ac:dyDescent="0.3">
      <c r="A72" s="186" t="s">
        <v>17</v>
      </c>
      <c r="B72" s="179" t="s">
        <v>839</v>
      </c>
      <c r="D72" s="187"/>
      <c r="E72" s="187"/>
      <c r="F72" s="187"/>
      <c r="G72" s="187">
        <v>37050</v>
      </c>
      <c r="H72" s="188" t="s">
        <v>69</v>
      </c>
      <c r="I72" s="179">
        <v>68</v>
      </c>
      <c r="J72" s="189">
        <f t="shared" si="2"/>
        <v>1</v>
      </c>
      <c r="K72" s="179">
        <v>1</v>
      </c>
      <c r="L72" s="179">
        <f t="shared" si="1"/>
        <v>1</v>
      </c>
      <c r="O72" s="190"/>
    </row>
    <row r="73" spans="1:15" s="182" customFormat="1" ht="15.75" thickBot="1" x14ac:dyDescent="0.3">
      <c r="A73" s="181" t="s">
        <v>16</v>
      </c>
      <c r="B73" s="182" t="s">
        <v>56</v>
      </c>
      <c r="D73" s="183"/>
      <c r="E73" s="183"/>
      <c r="F73" s="183">
        <v>14950</v>
      </c>
      <c r="G73" s="183"/>
      <c r="H73" s="184" t="s">
        <v>69</v>
      </c>
      <c r="I73" s="182">
        <v>69</v>
      </c>
      <c r="J73" s="176">
        <f t="shared" si="2"/>
        <v>-1</v>
      </c>
      <c r="L73" s="179" t="str">
        <f t="shared" ref="L73:L136" si="3">IF(J73&lt;&gt;J74,1,"")</f>
        <v/>
      </c>
      <c r="O73" s="185"/>
    </row>
    <row r="74" spans="1:15" s="179" customFormat="1" ht="15.75" thickBot="1" x14ac:dyDescent="0.3">
      <c r="A74" s="186" t="s">
        <v>17</v>
      </c>
      <c r="B74" s="179" t="s">
        <v>840</v>
      </c>
      <c r="D74" s="187"/>
      <c r="E74" s="187"/>
      <c r="F74" s="187"/>
      <c r="G74" s="187">
        <v>39260</v>
      </c>
      <c r="H74" s="188" t="s">
        <v>69</v>
      </c>
      <c r="I74" s="179">
        <v>70</v>
      </c>
      <c r="J74" s="189">
        <f t="shared" si="2"/>
        <v>-1</v>
      </c>
      <c r="L74" s="179">
        <f t="shared" si="3"/>
        <v>1</v>
      </c>
      <c r="O74" s="190"/>
    </row>
    <row r="75" spans="1:15" s="182" customFormat="1" ht="15.75" thickBot="1" x14ac:dyDescent="0.3">
      <c r="A75" s="181" t="s">
        <v>16</v>
      </c>
      <c r="B75" s="182" t="s">
        <v>466</v>
      </c>
      <c r="C75" s="182" t="s">
        <v>21</v>
      </c>
      <c r="D75" s="183">
        <v>7800</v>
      </c>
      <c r="E75" s="183">
        <v>52000</v>
      </c>
      <c r="F75" s="183">
        <v>8970</v>
      </c>
      <c r="G75" s="183">
        <v>59800</v>
      </c>
      <c r="H75" s="184" t="s">
        <v>69</v>
      </c>
      <c r="I75" s="182">
        <v>71</v>
      </c>
      <c r="J75" s="176">
        <f t="shared" si="2"/>
        <v>1</v>
      </c>
      <c r="L75" s="179" t="str">
        <f t="shared" si="3"/>
        <v/>
      </c>
      <c r="O75" s="185"/>
    </row>
    <row r="76" spans="1:15" s="179" customFormat="1" ht="15.75" thickBot="1" x14ac:dyDescent="0.3">
      <c r="A76" s="186" t="s">
        <v>17</v>
      </c>
      <c r="B76" s="179" t="s">
        <v>841</v>
      </c>
      <c r="C76" s="179" t="s">
        <v>53</v>
      </c>
      <c r="D76" s="187"/>
      <c r="E76" s="187">
        <v>20800</v>
      </c>
      <c r="F76" s="187"/>
      <c r="G76" s="187">
        <v>24050</v>
      </c>
      <c r="H76" s="188" t="s">
        <v>69</v>
      </c>
      <c r="I76" s="179">
        <v>72</v>
      </c>
      <c r="J76" s="189">
        <f t="shared" si="2"/>
        <v>1</v>
      </c>
      <c r="L76" s="179">
        <f t="shared" si="3"/>
        <v>1</v>
      </c>
      <c r="O76" s="190"/>
    </row>
    <row r="77" spans="1:15" s="182" customFormat="1" ht="15.75" thickBot="1" x14ac:dyDescent="0.3">
      <c r="A77" s="181" t="s">
        <v>16</v>
      </c>
      <c r="B77" s="182" t="s">
        <v>472</v>
      </c>
      <c r="C77" s="182" t="s">
        <v>20</v>
      </c>
      <c r="D77" s="183">
        <v>7400</v>
      </c>
      <c r="E77" s="183">
        <v>53950</v>
      </c>
      <c r="F77" s="183">
        <v>8515</v>
      </c>
      <c r="G77" s="183">
        <v>62010</v>
      </c>
      <c r="H77" s="184" t="s">
        <v>69</v>
      </c>
      <c r="I77" s="182">
        <v>73</v>
      </c>
      <c r="J77" s="176">
        <f t="shared" si="2"/>
        <v>-1</v>
      </c>
      <c r="L77" s="179" t="str">
        <f t="shared" si="3"/>
        <v/>
      </c>
      <c r="O77" s="185"/>
    </row>
    <row r="78" spans="1:15" s="179" customFormat="1" ht="15.75" thickBot="1" x14ac:dyDescent="0.3">
      <c r="A78" s="186" t="s">
        <v>17</v>
      </c>
      <c r="B78" s="179" t="s">
        <v>472</v>
      </c>
      <c r="D78" s="187"/>
      <c r="E78" s="187">
        <v>20880</v>
      </c>
      <c r="F78" s="187"/>
      <c r="G78" s="187">
        <v>23920</v>
      </c>
      <c r="H78" s="188" t="s">
        <v>69</v>
      </c>
      <c r="I78" s="179">
        <v>74</v>
      </c>
      <c r="J78" s="189">
        <f t="shared" si="2"/>
        <v>-1</v>
      </c>
      <c r="L78" s="179">
        <f t="shared" si="3"/>
        <v>1</v>
      </c>
      <c r="O78" s="190"/>
    </row>
    <row r="79" spans="1:15" s="182" customFormat="1" ht="15.75" thickBot="1" x14ac:dyDescent="0.3">
      <c r="A79" s="181" t="s">
        <v>16</v>
      </c>
      <c r="B79" s="182" t="s">
        <v>792</v>
      </c>
      <c r="C79" s="182" t="s">
        <v>50</v>
      </c>
      <c r="D79" s="183">
        <v>3575</v>
      </c>
      <c r="E79" s="183">
        <v>26000</v>
      </c>
      <c r="F79" s="183">
        <v>4110</v>
      </c>
      <c r="G79" s="183">
        <v>29900</v>
      </c>
      <c r="H79" s="184" t="s">
        <v>69</v>
      </c>
      <c r="I79" s="182">
        <v>75</v>
      </c>
      <c r="J79" s="176">
        <f t="shared" ref="J79:J107" si="4">IF(OR(LEFT(B78,4)&lt;&gt;LEFT(B79,4),K78=1),J78*-1,J78)</f>
        <v>1</v>
      </c>
      <c r="L79" s="179" t="str">
        <f t="shared" si="3"/>
        <v/>
      </c>
      <c r="O79" s="185"/>
    </row>
    <row r="80" spans="1:15" s="179" customFormat="1" ht="15.75" thickBot="1" x14ac:dyDescent="0.3">
      <c r="A80" s="186" t="s">
        <v>17</v>
      </c>
      <c r="B80" s="179" t="s">
        <v>842</v>
      </c>
      <c r="C80" s="179" t="s">
        <v>52</v>
      </c>
      <c r="D80" s="187"/>
      <c r="E80" s="187">
        <v>11700</v>
      </c>
      <c r="F80" s="187"/>
      <c r="G80" s="187">
        <v>13455</v>
      </c>
      <c r="H80" s="188" t="s">
        <v>69</v>
      </c>
      <c r="I80" s="179">
        <v>76</v>
      </c>
      <c r="J80" s="189">
        <f t="shared" si="4"/>
        <v>1</v>
      </c>
      <c r="K80" s="179">
        <v>1</v>
      </c>
      <c r="L80" s="179">
        <f t="shared" si="3"/>
        <v>1</v>
      </c>
      <c r="O80" s="190"/>
    </row>
    <row r="81" spans="1:15" s="182" customFormat="1" ht="15.75" thickBot="1" x14ac:dyDescent="0.3">
      <c r="A81" s="181" t="s">
        <v>16</v>
      </c>
      <c r="B81" s="182" t="s">
        <v>451</v>
      </c>
      <c r="C81" s="182" t="s">
        <v>20</v>
      </c>
      <c r="D81" s="183">
        <v>6890</v>
      </c>
      <c r="E81" s="183"/>
      <c r="F81" s="183">
        <v>7995</v>
      </c>
      <c r="G81" s="183"/>
      <c r="H81" s="184" t="s">
        <v>69</v>
      </c>
      <c r="I81" s="182">
        <v>77</v>
      </c>
      <c r="J81" s="176">
        <f t="shared" si="4"/>
        <v>-1</v>
      </c>
      <c r="L81" s="179" t="str">
        <f t="shared" si="3"/>
        <v/>
      </c>
      <c r="O81" s="185"/>
    </row>
    <row r="82" spans="1:15" s="179" customFormat="1" ht="15.75" thickBot="1" x14ac:dyDescent="0.3">
      <c r="A82" s="186" t="s">
        <v>17</v>
      </c>
      <c r="B82" s="179" t="s">
        <v>843</v>
      </c>
      <c r="C82" s="179" t="s">
        <v>52</v>
      </c>
      <c r="D82" s="187"/>
      <c r="E82" s="187">
        <v>21320</v>
      </c>
      <c r="F82" s="187"/>
      <c r="G82" s="187">
        <v>24440</v>
      </c>
      <c r="H82" s="188" t="s">
        <v>69</v>
      </c>
      <c r="I82" s="179">
        <v>78</v>
      </c>
      <c r="J82" s="189">
        <f t="shared" si="4"/>
        <v>-1</v>
      </c>
      <c r="K82" s="179">
        <v>1</v>
      </c>
      <c r="L82" s="179">
        <f t="shared" si="3"/>
        <v>1</v>
      </c>
      <c r="O82" s="190"/>
    </row>
    <row r="83" spans="1:15" s="182" customFormat="1" ht="15.75" thickBot="1" x14ac:dyDescent="0.3">
      <c r="A83" s="181" t="s">
        <v>16</v>
      </c>
      <c r="B83" s="182" t="s">
        <v>844</v>
      </c>
      <c r="C83" s="182" t="s">
        <v>20</v>
      </c>
      <c r="D83" s="183">
        <v>4940</v>
      </c>
      <c r="E83" s="183">
        <v>34450</v>
      </c>
      <c r="F83" s="183">
        <v>5590</v>
      </c>
      <c r="G83" s="183">
        <v>39650</v>
      </c>
      <c r="H83" s="184" t="s">
        <v>69</v>
      </c>
      <c r="I83" s="182">
        <v>79</v>
      </c>
      <c r="J83" s="176">
        <f t="shared" si="4"/>
        <v>1</v>
      </c>
      <c r="L83" s="179" t="str">
        <f t="shared" si="3"/>
        <v/>
      </c>
      <c r="O83" s="185"/>
    </row>
    <row r="84" spans="1:15" s="179" customFormat="1" ht="15.75" thickBot="1" x14ac:dyDescent="0.3">
      <c r="A84" s="186" t="s">
        <v>17</v>
      </c>
      <c r="B84" s="179" t="s">
        <v>845</v>
      </c>
      <c r="C84" s="179" t="s">
        <v>52</v>
      </c>
      <c r="D84" s="187"/>
      <c r="E84" s="187">
        <v>13650</v>
      </c>
      <c r="F84" s="187"/>
      <c r="G84" s="187">
        <v>15730</v>
      </c>
      <c r="H84" s="188" t="s">
        <v>69</v>
      </c>
      <c r="I84" s="179">
        <v>80</v>
      </c>
      <c r="J84" s="189">
        <f t="shared" si="4"/>
        <v>1</v>
      </c>
      <c r="L84" s="179">
        <f t="shared" si="3"/>
        <v>1</v>
      </c>
      <c r="O84" s="190"/>
    </row>
    <row r="85" spans="1:15" s="182" customFormat="1" ht="15.75" thickBot="1" x14ac:dyDescent="0.3">
      <c r="A85" s="181" t="s">
        <v>16</v>
      </c>
      <c r="B85" s="182" t="s">
        <v>455</v>
      </c>
      <c r="C85" s="182" t="s">
        <v>20</v>
      </c>
      <c r="D85" s="183">
        <v>11180</v>
      </c>
      <c r="E85" s="183">
        <v>81900</v>
      </c>
      <c r="F85" s="183">
        <v>12840</v>
      </c>
      <c r="G85" s="183">
        <v>94250</v>
      </c>
      <c r="H85" s="184" t="s">
        <v>69</v>
      </c>
      <c r="I85" s="182">
        <v>81</v>
      </c>
      <c r="J85" s="176">
        <f t="shared" si="4"/>
        <v>-1</v>
      </c>
      <c r="L85" s="179" t="str">
        <f t="shared" si="3"/>
        <v/>
      </c>
      <c r="O85" s="185"/>
    </row>
    <row r="86" spans="1:15" s="179" customFormat="1" ht="15.75" thickBot="1" x14ac:dyDescent="0.3">
      <c r="A86" s="186" t="s">
        <v>17</v>
      </c>
      <c r="B86" s="179" t="s">
        <v>846</v>
      </c>
      <c r="C86" s="179" t="s">
        <v>52</v>
      </c>
      <c r="D86" s="187"/>
      <c r="E86" s="187">
        <v>27950</v>
      </c>
      <c r="F86" s="187"/>
      <c r="G86" s="187">
        <v>32110</v>
      </c>
      <c r="H86" s="188" t="s">
        <v>69</v>
      </c>
      <c r="I86" s="179">
        <v>82</v>
      </c>
      <c r="J86" s="189">
        <f t="shared" si="4"/>
        <v>-1</v>
      </c>
      <c r="L86" s="179">
        <f t="shared" si="3"/>
        <v>1</v>
      </c>
      <c r="O86" s="190"/>
    </row>
    <row r="87" spans="1:15" s="182" customFormat="1" ht="15.75" thickBot="1" x14ac:dyDescent="0.3">
      <c r="A87" s="181" t="s">
        <v>16</v>
      </c>
      <c r="B87" s="182" t="s">
        <v>591</v>
      </c>
      <c r="D87" s="183"/>
      <c r="E87" s="183"/>
      <c r="F87" s="183">
        <v>15990</v>
      </c>
      <c r="G87" s="183"/>
      <c r="H87" s="184" t="s">
        <v>69</v>
      </c>
      <c r="I87" s="182">
        <v>83</v>
      </c>
      <c r="J87" s="176">
        <f t="shared" si="4"/>
        <v>1</v>
      </c>
      <c r="L87" s="179" t="str">
        <f t="shared" si="3"/>
        <v/>
      </c>
      <c r="O87" s="185"/>
    </row>
    <row r="88" spans="1:15" s="179" customFormat="1" ht="15.75" thickBot="1" x14ac:dyDescent="0.3">
      <c r="A88" s="186" t="s">
        <v>17</v>
      </c>
      <c r="B88" s="179" t="s">
        <v>809</v>
      </c>
      <c r="D88" s="187"/>
      <c r="E88" s="187"/>
      <c r="F88" s="187"/>
      <c r="G88" s="187">
        <v>34970</v>
      </c>
      <c r="H88" s="188" t="s">
        <v>69</v>
      </c>
      <c r="I88" s="179">
        <v>84</v>
      </c>
      <c r="J88" s="189">
        <f t="shared" si="4"/>
        <v>1</v>
      </c>
      <c r="L88" s="179">
        <f t="shared" si="3"/>
        <v>1</v>
      </c>
      <c r="O88" s="190"/>
    </row>
    <row r="89" spans="1:15" s="182" customFormat="1" ht="15.75" thickBot="1" x14ac:dyDescent="0.3">
      <c r="A89" s="181" t="s">
        <v>16</v>
      </c>
      <c r="B89" s="182" t="s">
        <v>34</v>
      </c>
      <c r="C89" s="182" t="s">
        <v>20</v>
      </c>
      <c r="D89" s="183">
        <v>7260</v>
      </c>
      <c r="E89" s="183">
        <v>52000</v>
      </c>
      <c r="F89" s="183">
        <v>8320</v>
      </c>
      <c r="G89" s="183">
        <v>59800</v>
      </c>
      <c r="H89" s="184" t="s">
        <v>69</v>
      </c>
      <c r="I89" s="182">
        <v>85</v>
      </c>
      <c r="J89" s="176">
        <f t="shared" si="4"/>
        <v>-1</v>
      </c>
      <c r="L89" s="179" t="str">
        <f t="shared" si="3"/>
        <v/>
      </c>
      <c r="O89" s="185"/>
    </row>
    <row r="90" spans="1:15" s="179" customFormat="1" ht="15.75" thickBot="1" x14ac:dyDescent="0.3">
      <c r="A90" s="186" t="s">
        <v>17</v>
      </c>
      <c r="B90" s="179" t="s">
        <v>847</v>
      </c>
      <c r="C90" s="179" t="s">
        <v>52</v>
      </c>
      <c r="D90" s="187"/>
      <c r="E90" s="187">
        <v>22100</v>
      </c>
      <c r="F90" s="187"/>
      <c r="G90" s="187">
        <v>25350</v>
      </c>
      <c r="H90" s="188" t="s">
        <v>69</v>
      </c>
      <c r="I90" s="179">
        <v>86</v>
      </c>
      <c r="J90" s="189">
        <f t="shared" si="4"/>
        <v>-1</v>
      </c>
      <c r="L90" s="179">
        <f t="shared" si="3"/>
        <v>1</v>
      </c>
      <c r="O90" s="190"/>
    </row>
    <row r="91" spans="1:15" s="192" customFormat="1" ht="15.75" thickBot="1" x14ac:dyDescent="0.3">
      <c r="A91" s="191" t="s">
        <v>16</v>
      </c>
      <c r="B91" s="192" t="s">
        <v>35</v>
      </c>
      <c r="D91" s="193">
        <v>6630</v>
      </c>
      <c r="E91" s="193"/>
      <c r="F91" s="193"/>
      <c r="G91" s="193">
        <v>7605</v>
      </c>
      <c r="H91" s="194" t="s">
        <v>69</v>
      </c>
      <c r="I91" s="192">
        <v>87</v>
      </c>
      <c r="J91" s="176">
        <f t="shared" si="4"/>
        <v>1</v>
      </c>
      <c r="L91" s="179">
        <f t="shared" si="3"/>
        <v>1</v>
      </c>
      <c r="O91" s="196"/>
    </row>
    <row r="92" spans="1:15" s="179" customFormat="1" ht="15.75" thickBot="1" x14ac:dyDescent="0.3">
      <c r="A92" s="186" t="s">
        <v>17</v>
      </c>
      <c r="B92" s="179" t="s">
        <v>848</v>
      </c>
      <c r="D92" s="187"/>
      <c r="E92" s="187">
        <v>17940</v>
      </c>
      <c r="F92" s="187"/>
      <c r="G92" s="187">
        <v>20605</v>
      </c>
      <c r="H92" s="188" t="s">
        <v>69</v>
      </c>
      <c r="I92" s="179">
        <v>88</v>
      </c>
      <c r="J92" s="189">
        <f t="shared" si="4"/>
        <v>-1</v>
      </c>
      <c r="L92" s="179">
        <f t="shared" si="3"/>
        <v>1</v>
      </c>
      <c r="O92" s="190"/>
    </row>
    <row r="93" spans="1:15" s="192" customFormat="1" ht="15.75" thickBot="1" x14ac:dyDescent="0.3">
      <c r="A93" s="191" t="s">
        <v>16</v>
      </c>
      <c r="B93" s="192" t="s">
        <v>36</v>
      </c>
      <c r="D93" s="193">
        <v>5395</v>
      </c>
      <c r="E93" s="193"/>
      <c r="F93" s="193">
        <v>5850</v>
      </c>
      <c r="G93" s="193"/>
      <c r="H93" s="194" t="s">
        <v>69</v>
      </c>
      <c r="I93" s="192">
        <v>89</v>
      </c>
      <c r="J93" s="176">
        <f t="shared" si="4"/>
        <v>1</v>
      </c>
      <c r="L93" s="179" t="str">
        <f t="shared" si="3"/>
        <v/>
      </c>
      <c r="O93" s="196"/>
    </row>
    <row r="94" spans="1:15" s="179" customFormat="1" ht="15.75" thickBot="1" x14ac:dyDescent="0.3">
      <c r="A94" s="186" t="s">
        <v>17</v>
      </c>
      <c r="B94" s="179" t="s">
        <v>849</v>
      </c>
      <c r="D94" s="187"/>
      <c r="E94" s="187">
        <v>13000</v>
      </c>
      <c r="F94" s="187"/>
      <c r="G94" s="187">
        <v>14365</v>
      </c>
      <c r="H94" s="188" t="s">
        <v>69</v>
      </c>
      <c r="I94" s="179">
        <v>90</v>
      </c>
      <c r="J94" s="189">
        <f t="shared" si="4"/>
        <v>1</v>
      </c>
      <c r="L94" s="179">
        <f t="shared" si="3"/>
        <v>1</v>
      </c>
      <c r="O94" s="190"/>
    </row>
    <row r="95" spans="1:15" s="192" customFormat="1" ht="15.75" thickBot="1" x14ac:dyDescent="0.3">
      <c r="A95" s="191" t="s">
        <v>16</v>
      </c>
      <c r="B95" s="192" t="s">
        <v>37</v>
      </c>
      <c r="D95" s="193">
        <v>3120</v>
      </c>
      <c r="E95" s="193"/>
      <c r="F95" s="193">
        <v>3575</v>
      </c>
      <c r="G95" s="193"/>
      <c r="H95" s="194" t="s">
        <v>69</v>
      </c>
      <c r="I95" s="192">
        <v>91</v>
      </c>
      <c r="J95" s="176">
        <f t="shared" si="4"/>
        <v>-1</v>
      </c>
      <c r="L95" s="179">
        <f t="shared" si="3"/>
        <v>1</v>
      </c>
      <c r="O95" s="196"/>
    </row>
    <row r="96" spans="1:15" s="179" customFormat="1" ht="15.75" thickBot="1" x14ac:dyDescent="0.3">
      <c r="A96" s="186" t="s">
        <v>17</v>
      </c>
      <c r="B96" s="179" t="s">
        <v>850</v>
      </c>
      <c r="D96" s="187"/>
      <c r="E96" s="187">
        <v>9295</v>
      </c>
      <c r="F96" s="187"/>
      <c r="G96" s="187">
        <v>10660</v>
      </c>
      <c r="H96" s="188" t="s">
        <v>69</v>
      </c>
      <c r="I96" s="179">
        <v>92</v>
      </c>
      <c r="J96" s="189">
        <f t="shared" si="4"/>
        <v>1</v>
      </c>
      <c r="L96" s="179">
        <f t="shared" si="3"/>
        <v>1</v>
      </c>
      <c r="O96" s="190"/>
    </row>
    <row r="97" spans="1:15" s="192" customFormat="1" ht="15.75" thickBot="1" x14ac:dyDescent="0.3">
      <c r="A97" s="191" t="s">
        <v>16</v>
      </c>
      <c r="B97" s="192" t="s">
        <v>38</v>
      </c>
      <c r="D97" s="193">
        <v>2860</v>
      </c>
      <c r="E97" s="193"/>
      <c r="F97" s="193">
        <v>3276</v>
      </c>
      <c r="G97" s="193"/>
      <c r="H97" s="194" t="s">
        <v>69</v>
      </c>
      <c r="I97" s="192">
        <v>93</v>
      </c>
      <c r="J97" s="176">
        <f t="shared" si="4"/>
        <v>-1</v>
      </c>
      <c r="L97" s="179">
        <f t="shared" si="3"/>
        <v>1</v>
      </c>
      <c r="O97" s="196"/>
    </row>
    <row r="98" spans="1:15" s="179" customFormat="1" ht="15.75" thickBot="1" x14ac:dyDescent="0.3">
      <c r="A98" s="186" t="s">
        <v>17</v>
      </c>
      <c r="B98" s="179" t="s">
        <v>851</v>
      </c>
      <c r="D98" s="187"/>
      <c r="E98" s="187">
        <v>7995</v>
      </c>
      <c r="F98" s="187"/>
      <c r="G98" s="187">
        <v>9165</v>
      </c>
      <c r="H98" s="188" t="s">
        <v>69</v>
      </c>
      <c r="I98" s="179">
        <v>94</v>
      </c>
      <c r="J98" s="189">
        <f t="shared" si="4"/>
        <v>1</v>
      </c>
      <c r="L98" s="179">
        <f t="shared" si="3"/>
        <v>1</v>
      </c>
      <c r="O98" s="190"/>
    </row>
    <row r="99" spans="1:15" s="192" customFormat="1" ht="15.75" thickBot="1" x14ac:dyDescent="0.3">
      <c r="A99" s="191" t="s">
        <v>16</v>
      </c>
      <c r="B99" s="192" t="s">
        <v>39</v>
      </c>
      <c r="D99" s="193">
        <v>6565</v>
      </c>
      <c r="E99" s="193"/>
      <c r="F99" s="193">
        <v>7540</v>
      </c>
      <c r="G99" s="193"/>
      <c r="H99" s="194" t="s">
        <v>69</v>
      </c>
      <c r="I99" s="192">
        <v>95</v>
      </c>
      <c r="J99" s="176">
        <f t="shared" si="4"/>
        <v>-1</v>
      </c>
      <c r="L99" s="179">
        <f t="shared" si="3"/>
        <v>1</v>
      </c>
      <c r="O99" s="196"/>
    </row>
    <row r="100" spans="1:15" s="179" customFormat="1" ht="15.75" thickBot="1" x14ac:dyDescent="0.3">
      <c r="A100" s="186" t="s">
        <v>17</v>
      </c>
      <c r="B100" s="179" t="s">
        <v>852</v>
      </c>
      <c r="D100" s="187"/>
      <c r="E100" s="187">
        <v>15860</v>
      </c>
      <c r="F100" s="187"/>
      <c r="G100" s="187">
        <v>18200</v>
      </c>
      <c r="H100" s="188" t="s">
        <v>69</v>
      </c>
      <c r="I100" s="179">
        <v>96</v>
      </c>
      <c r="J100" s="189">
        <f t="shared" si="4"/>
        <v>1</v>
      </c>
      <c r="L100" s="179">
        <f t="shared" si="3"/>
        <v>1</v>
      </c>
      <c r="O100" s="190"/>
    </row>
    <row r="101" spans="1:15" s="192" customFormat="1" ht="15.75" thickBot="1" x14ac:dyDescent="0.3">
      <c r="A101" s="191" t="s">
        <v>16</v>
      </c>
      <c r="B101" s="192" t="s">
        <v>40</v>
      </c>
      <c r="D101" s="193">
        <v>4485</v>
      </c>
      <c r="E101" s="193"/>
      <c r="F101" s="193">
        <v>5135</v>
      </c>
      <c r="G101" s="193"/>
      <c r="H101" s="194" t="s">
        <v>69</v>
      </c>
      <c r="I101" s="192">
        <v>97</v>
      </c>
      <c r="J101" s="176">
        <f t="shared" si="4"/>
        <v>-1</v>
      </c>
      <c r="L101" s="179">
        <f t="shared" si="3"/>
        <v>1</v>
      </c>
      <c r="O101" s="196"/>
    </row>
    <row r="102" spans="1:15" s="179" customFormat="1" ht="15.75" thickBot="1" x14ac:dyDescent="0.3">
      <c r="A102" s="186" t="s">
        <v>17</v>
      </c>
      <c r="B102" s="179" t="s">
        <v>853</v>
      </c>
      <c r="D102" s="187"/>
      <c r="E102" s="187">
        <v>10400</v>
      </c>
      <c r="F102" s="187"/>
      <c r="G102" s="187">
        <v>11960</v>
      </c>
      <c r="H102" s="188" t="s">
        <v>69</v>
      </c>
      <c r="I102" s="179">
        <v>98</v>
      </c>
      <c r="J102" s="189">
        <f t="shared" si="4"/>
        <v>1</v>
      </c>
      <c r="L102" s="179">
        <f t="shared" si="3"/>
        <v>1</v>
      </c>
      <c r="O102" s="190"/>
    </row>
    <row r="103" spans="1:15" s="192" customFormat="1" ht="15.75" thickBot="1" x14ac:dyDescent="0.3">
      <c r="A103" s="191" t="s">
        <v>16</v>
      </c>
      <c r="B103" s="192" t="s">
        <v>41</v>
      </c>
      <c r="D103" s="193">
        <v>2860</v>
      </c>
      <c r="E103" s="193"/>
      <c r="F103" s="193">
        <v>3276</v>
      </c>
      <c r="G103" s="193"/>
      <c r="H103" s="194" t="s">
        <v>69</v>
      </c>
      <c r="I103" s="192">
        <v>99</v>
      </c>
      <c r="J103" s="176">
        <f t="shared" si="4"/>
        <v>-1</v>
      </c>
      <c r="L103" s="179" t="str">
        <f t="shared" si="3"/>
        <v/>
      </c>
      <c r="O103" s="196"/>
    </row>
    <row r="104" spans="1:15" s="179" customFormat="1" ht="15.75" thickBot="1" x14ac:dyDescent="0.3">
      <c r="A104" s="186" t="s">
        <v>17</v>
      </c>
      <c r="B104" s="179" t="s">
        <v>854</v>
      </c>
      <c r="D104" s="187"/>
      <c r="E104" s="187">
        <v>8710</v>
      </c>
      <c r="F104" s="187"/>
      <c r="G104" s="187">
        <v>10010</v>
      </c>
      <c r="H104" s="188" t="s">
        <v>69</v>
      </c>
      <c r="I104" s="179">
        <v>100</v>
      </c>
      <c r="J104" s="189">
        <f t="shared" si="4"/>
        <v>-1</v>
      </c>
      <c r="L104" s="179">
        <f t="shared" si="3"/>
        <v>1</v>
      </c>
      <c r="O104" s="190"/>
    </row>
    <row r="105" spans="1:15" s="182" customFormat="1" ht="15.75" thickBot="1" x14ac:dyDescent="0.3">
      <c r="A105" s="181" t="s">
        <v>16</v>
      </c>
      <c r="B105" s="182" t="s">
        <v>42</v>
      </c>
      <c r="D105" s="183">
        <v>3146</v>
      </c>
      <c r="E105" s="183"/>
      <c r="F105" s="183">
        <v>3614</v>
      </c>
      <c r="G105" s="183"/>
      <c r="H105" s="197" t="s">
        <v>69</v>
      </c>
      <c r="I105" s="182">
        <v>101</v>
      </c>
      <c r="J105" s="176">
        <f t="shared" si="4"/>
        <v>1</v>
      </c>
      <c r="L105" s="179" t="str">
        <f t="shared" si="3"/>
        <v/>
      </c>
      <c r="O105" s="185"/>
    </row>
    <row r="106" spans="1:15" s="179" customFormat="1" ht="15.75" thickBot="1" x14ac:dyDescent="0.3">
      <c r="A106" s="186" t="s">
        <v>17</v>
      </c>
      <c r="B106" s="179" t="s">
        <v>855</v>
      </c>
      <c r="D106" s="187"/>
      <c r="E106" s="187">
        <v>8970</v>
      </c>
      <c r="F106" s="187"/>
      <c r="G106" s="187">
        <v>10270</v>
      </c>
      <c r="H106" s="198" t="s">
        <v>69</v>
      </c>
      <c r="I106" s="179">
        <v>102</v>
      </c>
      <c r="J106" s="179">
        <f t="shared" si="4"/>
        <v>1</v>
      </c>
      <c r="L106" s="179">
        <f t="shared" si="3"/>
        <v>1</v>
      </c>
      <c r="O106" s="190"/>
    </row>
    <row r="107" spans="1:15" s="176" customFormat="1" ht="15.75" thickBot="1" x14ac:dyDescent="0.3">
      <c r="A107" s="175" t="s">
        <v>16</v>
      </c>
      <c r="B107" s="176" t="s">
        <v>793</v>
      </c>
      <c r="C107" s="176" t="s">
        <v>48</v>
      </c>
      <c r="D107" s="177">
        <v>1985</v>
      </c>
      <c r="E107" s="177">
        <v>6381</v>
      </c>
      <c r="F107" s="177">
        <v>2282</v>
      </c>
      <c r="G107" s="177"/>
      <c r="H107" s="197" t="s">
        <v>68</v>
      </c>
      <c r="I107" s="176">
        <v>103</v>
      </c>
      <c r="J107" s="176">
        <f t="shared" si="4"/>
        <v>-1</v>
      </c>
      <c r="L107" s="179">
        <f t="shared" si="3"/>
        <v>1</v>
      </c>
      <c r="O107" s="180"/>
    </row>
    <row r="108" spans="1:15" s="200" customFormat="1" ht="15.75" thickBot="1" x14ac:dyDescent="0.3">
      <c r="A108" s="199" t="s">
        <v>702</v>
      </c>
      <c r="B108" s="200" t="s">
        <v>856</v>
      </c>
      <c r="C108" s="200" t="s">
        <v>58</v>
      </c>
      <c r="D108" s="201"/>
      <c r="E108" s="201">
        <v>3564</v>
      </c>
      <c r="F108" s="201"/>
      <c r="G108" s="201"/>
      <c r="H108" s="198" t="s">
        <v>68</v>
      </c>
      <c r="L108" s="179">
        <f t="shared" si="3"/>
        <v>1</v>
      </c>
      <c r="O108" s="202"/>
    </row>
    <row r="109" spans="1:15" s="179" customFormat="1" ht="15.75" thickBot="1" x14ac:dyDescent="0.3">
      <c r="A109" s="186" t="s">
        <v>17</v>
      </c>
      <c r="B109" s="179" t="s">
        <v>794</v>
      </c>
      <c r="C109" s="179" t="s">
        <v>58</v>
      </c>
      <c r="D109" s="187">
        <v>2970</v>
      </c>
      <c r="E109" s="187">
        <v>2620</v>
      </c>
      <c r="F109" s="187">
        <v>3402</v>
      </c>
      <c r="G109" s="187"/>
      <c r="H109" s="198" t="s">
        <v>68</v>
      </c>
      <c r="I109" s="179">
        <v>104</v>
      </c>
      <c r="J109" s="179">
        <f>IF(OR(LEFT(B107,4)&lt;&gt;LEFT(B109,4),K107=1),J107*-1,J107)</f>
        <v>-1</v>
      </c>
      <c r="K109" s="179">
        <v>1</v>
      </c>
      <c r="L109" s="179">
        <f t="shared" si="3"/>
        <v>1</v>
      </c>
      <c r="O109" s="190"/>
    </row>
    <row r="110" spans="1:15" s="176" customFormat="1" ht="15.75" thickBot="1" x14ac:dyDescent="0.3">
      <c r="A110" s="175" t="s">
        <v>16</v>
      </c>
      <c r="B110" s="176" t="s">
        <v>795</v>
      </c>
      <c r="C110" s="176" t="s">
        <v>50</v>
      </c>
      <c r="D110" s="177">
        <v>2270</v>
      </c>
      <c r="E110" s="177">
        <v>9963</v>
      </c>
      <c r="F110" s="177">
        <v>2592</v>
      </c>
      <c r="G110" s="177"/>
      <c r="H110" s="197" t="s">
        <v>68</v>
      </c>
      <c r="I110" s="176">
        <v>105</v>
      </c>
      <c r="J110" s="176">
        <f>IF(OR(LEFT(B109,4)&lt;&gt;LEFT(B110,4),K109=1),J109*-1,J109)</f>
        <v>1</v>
      </c>
      <c r="L110" s="179">
        <f t="shared" si="3"/>
        <v>1</v>
      </c>
      <c r="O110" s="180"/>
    </row>
    <row r="111" spans="1:15" s="200" customFormat="1" ht="15.75" thickBot="1" x14ac:dyDescent="0.3">
      <c r="A111" s="199" t="s">
        <v>17</v>
      </c>
      <c r="B111" s="200" t="s">
        <v>857</v>
      </c>
      <c r="C111" s="200" t="s">
        <v>59</v>
      </c>
      <c r="D111" s="201"/>
      <c r="E111" s="201">
        <v>5198</v>
      </c>
      <c r="F111" s="201"/>
      <c r="G111" s="201"/>
      <c r="H111" s="198" t="s">
        <v>68</v>
      </c>
      <c r="L111" s="179">
        <f t="shared" si="3"/>
        <v>1</v>
      </c>
      <c r="O111" s="202"/>
    </row>
    <row r="112" spans="1:15" s="179" customFormat="1" ht="15.75" thickBot="1" x14ac:dyDescent="0.3">
      <c r="A112" s="186" t="s">
        <v>17</v>
      </c>
      <c r="B112" s="179" t="s">
        <v>796</v>
      </c>
      <c r="C112" s="179" t="s">
        <v>59</v>
      </c>
      <c r="D112" s="187">
        <v>3780</v>
      </c>
      <c r="E112" s="187">
        <v>4253</v>
      </c>
      <c r="F112" s="187">
        <v>4347</v>
      </c>
      <c r="G112" s="187"/>
      <c r="H112" s="198" t="s">
        <v>68</v>
      </c>
      <c r="I112" s="179">
        <v>106</v>
      </c>
      <c r="J112" s="179">
        <f>IF(OR(LEFT(B110,4)&lt;&gt;LEFT(B112,4),K110=1),J110*-1,J110)</f>
        <v>1</v>
      </c>
      <c r="L112" s="179">
        <f t="shared" si="3"/>
        <v>1</v>
      </c>
      <c r="O112" s="190"/>
    </row>
    <row r="113" spans="1:15" s="176" customFormat="1" ht="15.75" thickBot="1" x14ac:dyDescent="0.3">
      <c r="A113" s="175" t="s">
        <v>16</v>
      </c>
      <c r="B113" s="176" t="s">
        <v>520</v>
      </c>
      <c r="C113" s="176" t="s">
        <v>50</v>
      </c>
      <c r="D113" s="177">
        <v>2620</v>
      </c>
      <c r="E113" s="177">
        <v>11880</v>
      </c>
      <c r="F113" s="177">
        <v>2997</v>
      </c>
      <c r="G113" s="177"/>
      <c r="H113" s="197" t="s">
        <v>68</v>
      </c>
      <c r="I113" s="176">
        <v>107</v>
      </c>
      <c r="J113" s="176">
        <f t="shared" ref="J113:J176" si="5">IF(OR(LEFT(B112,4)&lt;&gt;LEFT(B113,4),K112=1),J112*-1,J112)</f>
        <v>-1</v>
      </c>
      <c r="L113" s="179" t="str">
        <f t="shared" si="3"/>
        <v/>
      </c>
      <c r="O113" s="180"/>
    </row>
    <row r="114" spans="1:15" s="182" customFormat="1" ht="15.75" thickBot="1" x14ac:dyDescent="0.3">
      <c r="A114" s="181" t="s">
        <v>16</v>
      </c>
      <c r="B114" s="182" t="s">
        <v>520</v>
      </c>
      <c r="C114" s="182" t="s">
        <v>51</v>
      </c>
      <c r="D114" s="183"/>
      <c r="E114" s="183">
        <v>17685</v>
      </c>
      <c r="F114" s="183"/>
      <c r="G114" s="183"/>
      <c r="H114" s="197" t="s">
        <v>68</v>
      </c>
      <c r="I114" s="182">
        <v>108</v>
      </c>
      <c r="J114" s="176">
        <f t="shared" si="5"/>
        <v>-1</v>
      </c>
      <c r="L114" s="179" t="str">
        <f t="shared" si="3"/>
        <v/>
      </c>
      <c r="O114" s="185"/>
    </row>
    <row r="115" spans="1:15" s="182" customFormat="1" ht="15.75" thickBot="1" x14ac:dyDescent="0.3">
      <c r="A115" s="181" t="s">
        <v>16</v>
      </c>
      <c r="B115" s="182" t="s">
        <v>194</v>
      </c>
      <c r="C115" s="182" t="s">
        <v>50</v>
      </c>
      <c r="D115" s="183">
        <v>3105</v>
      </c>
      <c r="E115" s="183">
        <v>17820</v>
      </c>
      <c r="F115" s="183">
        <v>3510</v>
      </c>
      <c r="G115" s="183"/>
      <c r="H115" s="197" t="s">
        <v>68</v>
      </c>
      <c r="I115" s="182">
        <v>109</v>
      </c>
      <c r="J115" s="176">
        <f t="shared" si="5"/>
        <v>-1</v>
      </c>
      <c r="L115" s="179" t="str">
        <f t="shared" si="3"/>
        <v/>
      </c>
      <c r="O115" s="185"/>
    </row>
    <row r="116" spans="1:15" s="204" customFormat="1" ht="15.75" thickBot="1" x14ac:dyDescent="0.3">
      <c r="A116" s="203" t="s">
        <v>17</v>
      </c>
      <c r="B116" s="204" t="s">
        <v>858</v>
      </c>
      <c r="C116" s="204" t="s">
        <v>59</v>
      </c>
      <c r="D116" s="205"/>
      <c r="E116" s="205">
        <v>5697</v>
      </c>
      <c r="F116" s="205"/>
      <c r="G116" s="205"/>
      <c r="H116" s="198" t="s">
        <v>68</v>
      </c>
      <c r="J116" s="176">
        <f t="shared" si="5"/>
        <v>-1</v>
      </c>
      <c r="L116" s="179" t="str">
        <f t="shared" si="3"/>
        <v/>
      </c>
      <c r="O116" s="206"/>
    </row>
    <row r="117" spans="1:15" s="179" customFormat="1" ht="15.75" thickBot="1" x14ac:dyDescent="0.3">
      <c r="A117" s="186" t="s">
        <v>17</v>
      </c>
      <c r="B117" s="179" t="s">
        <v>111</v>
      </c>
      <c r="C117" s="179" t="s">
        <v>59</v>
      </c>
      <c r="D117" s="187">
        <v>4158</v>
      </c>
      <c r="E117" s="187">
        <v>4752</v>
      </c>
      <c r="F117" s="187">
        <v>4752</v>
      </c>
      <c r="G117" s="187"/>
      <c r="H117" s="198" t="s">
        <v>68</v>
      </c>
      <c r="I117" s="179">
        <v>110</v>
      </c>
      <c r="J117" s="176">
        <f t="shared" si="5"/>
        <v>-1</v>
      </c>
      <c r="K117" s="179">
        <v>1</v>
      </c>
      <c r="L117" s="179">
        <f t="shared" si="3"/>
        <v>1</v>
      </c>
      <c r="O117" s="190"/>
    </row>
    <row r="118" spans="1:15" s="176" customFormat="1" ht="15.75" thickBot="1" x14ac:dyDescent="0.3">
      <c r="A118" s="175" t="s">
        <v>16</v>
      </c>
      <c r="B118" s="176" t="s">
        <v>26</v>
      </c>
      <c r="C118" s="176" t="s">
        <v>48</v>
      </c>
      <c r="D118" s="177">
        <v>2309</v>
      </c>
      <c r="E118" s="177">
        <v>8910</v>
      </c>
      <c r="F118" s="177">
        <v>2646</v>
      </c>
      <c r="G118" s="177"/>
      <c r="H118" s="197" t="s">
        <v>68</v>
      </c>
      <c r="I118" s="176">
        <v>111</v>
      </c>
      <c r="J118" s="176">
        <f t="shared" si="5"/>
        <v>1</v>
      </c>
      <c r="L118" s="179" t="str">
        <f t="shared" si="3"/>
        <v/>
      </c>
      <c r="O118" s="180"/>
    </row>
    <row r="119" spans="1:15" s="182" customFormat="1" ht="15.75" thickBot="1" x14ac:dyDescent="0.3">
      <c r="A119" s="181" t="s">
        <v>16</v>
      </c>
      <c r="B119" s="182" t="s">
        <v>26</v>
      </c>
      <c r="C119" s="182" t="s">
        <v>49</v>
      </c>
      <c r="D119" s="183"/>
      <c r="E119" s="183">
        <v>13635</v>
      </c>
      <c r="F119" s="183"/>
      <c r="G119" s="183"/>
      <c r="H119" s="197" t="s">
        <v>68</v>
      </c>
      <c r="I119" s="182">
        <v>112</v>
      </c>
      <c r="J119" s="176">
        <f t="shared" si="5"/>
        <v>1</v>
      </c>
      <c r="L119" s="179" t="str">
        <f t="shared" si="3"/>
        <v/>
      </c>
      <c r="O119" s="185"/>
    </row>
    <row r="120" spans="1:15" s="182" customFormat="1" ht="15.75" thickBot="1" x14ac:dyDescent="0.3">
      <c r="A120" s="181" t="s">
        <v>16</v>
      </c>
      <c r="B120" s="182" t="s">
        <v>521</v>
      </c>
      <c r="C120" s="182" t="s">
        <v>48</v>
      </c>
      <c r="D120" s="183">
        <v>2903</v>
      </c>
      <c r="E120" s="183">
        <v>15150</v>
      </c>
      <c r="F120" s="183">
        <v>3321</v>
      </c>
      <c r="G120" s="183"/>
      <c r="H120" s="197" t="s">
        <v>68</v>
      </c>
      <c r="I120" s="182">
        <v>113</v>
      </c>
      <c r="J120" s="176">
        <f t="shared" si="5"/>
        <v>1</v>
      </c>
      <c r="L120" s="179" t="str">
        <f t="shared" si="3"/>
        <v/>
      </c>
      <c r="O120" s="185"/>
    </row>
    <row r="121" spans="1:15" s="204" customFormat="1" ht="15.75" thickBot="1" x14ac:dyDescent="0.3">
      <c r="A121" s="203" t="s">
        <v>17</v>
      </c>
      <c r="B121" s="204" t="s">
        <v>859</v>
      </c>
      <c r="C121" s="204" t="s">
        <v>58</v>
      </c>
      <c r="D121" s="205"/>
      <c r="E121" s="205">
        <v>4860</v>
      </c>
      <c r="F121" s="205"/>
      <c r="G121" s="205"/>
      <c r="H121" s="198" t="s">
        <v>68</v>
      </c>
      <c r="J121" s="176">
        <f t="shared" si="5"/>
        <v>1</v>
      </c>
      <c r="L121" s="179" t="str">
        <f t="shared" si="3"/>
        <v/>
      </c>
      <c r="O121" s="206"/>
    </row>
    <row r="122" spans="1:15" s="179" customFormat="1" ht="15.75" thickBot="1" x14ac:dyDescent="0.3">
      <c r="A122" s="186" t="s">
        <v>17</v>
      </c>
      <c r="B122" s="179" t="s">
        <v>109</v>
      </c>
      <c r="C122" s="179" t="s">
        <v>58</v>
      </c>
      <c r="D122" s="187">
        <v>3430</v>
      </c>
      <c r="E122" s="187">
        <v>3915</v>
      </c>
      <c r="F122" s="187">
        <v>3942</v>
      </c>
      <c r="G122" s="187"/>
      <c r="H122" s="198" t="s">
        <v>68</v>
      </c>
      <c r="I122" s="179">
        <v>114</v>
      </c>
      <c r="J122" s="176">
        <f t="shared" si="5"/>
        <v>1</v>
      </c>
      <c r="K122" s="179">
        <v>1</v>
      </c>
      <c r="L122" s="179">
        <f t="shared" si="3"/>
        <v>1</v>
      </c>
      <c r="O122" s="190"/>
    </row>
    <row r="123" spans="1:15" s="182" customFormat="1" ht="15.75" thickBot="1" x14ac:dyDescent="0.3">
      <c r="A123" s="181" t="s">
        <v>16</v>
      </c>
      <c r="B123" s="182" t="s">
        <v>860</v>
      </c>
      <c r="C123" s="182" t="s">
        <v>744</v>
      </c>
      <c r="D123" s="183">
        <v>3834</v>
      </c>
      <c r="E123" s="183">
        <v>20385</v>
      </c>
      <c r="F123" s="183">
        <v>4410</v>
      </c>
      <c r="G123" s="183"/>
      <c r="H123" s="197" t="s">
        <v>68</v>
      </c>
      <c r="I123" s="182">
        <v>116</v>
      </c>
      <c r="J123" s="176">
        <f t="shared" si="5"/>
        <v>-1</v>
      </c>
      <c r="L123" s="179" t="str">
        <f t="shared" si="3"/>
        <v/>
      </c>
      <c r="O123" s="185"/>
    </row>
    <row r="124" spans="1:15" s="204" customFormat="1" ht="15.75" thickBot="1" x14ac:dyDescent="0.3">
      <c r="A124" s="203" t="s">
        <v>17</v>
      </c>
      <c r="B124" s="204" t="s">
        <v>858</v>
      </c>
      <c r="C124" s="204" t="s">
        <v>59</v>
      </c>
      <c r="D124" s="205"/>
      <c r="E124" s="205">
        <v>7020</v>
      </c>
      <c r="F124" s="205"/>
      <c r="G124" s="205"/>
      <c r="H124" s="198" t="s">
        <v>68</v>
      </c>
      <c r="J124" s="176">
        <f t="shared" si="5"/>
        <v>-1</v>
      </c>
      <c r="L124" s="179" t="str">
        <f t="shared" si="3"/>
        <v/>
      </c>
      <c r="O124" s="206"/>
    </row>
    <row r="125" spans="1:15" s="179" customFormat="1" ht="15.75" thickBot="1" x14ac:dyDescent="0.3">
      <c r="A125" s="186" t="s">
        <v>17</v>
      </c>
      <c r="B125" s="179" t="s">
        <v>112</v>
      </c>
      <c r="C125" s="179" t="s">
        <v>59</v>
      </c>
      <c r="D125" s="187">
        <v>4833</v>
      </c>
      <c r="E125" s="187">
        <v>6075</v>
      </c>
      <c r="F125" s="187">
        <v>5562</v>
      </c>
      <c r="G125" s="187"/>
      <c r="H125" s="198" t="s">
        <v>68</v>
      </c>
      <c r="I125" s="179">
        <v>117</v>
      </c>
      <c r="J125" s="176">
        <f t="shared" si="5"/>
        <v>-1</v>
      </c>
      <c r="K125" s="179">
        <v>1</v>
      </c>
      <c r="L125" s="179">
        <f t="shared" si="3"/>
        <v>1</v>
      </c>
      <c r="O125" s="190"/>
    </row>
    <row r="126" spans="1:15" s="182" customFormat="1" ht="15.75" thickBot="1" x14ac:dyDescent="0.3">
      <c r="A126" s="181" t="s">
        <v>16</v>
      </c>
      <c r="B126" s="182" t="s">
        <v>797</v>
      </c>
      <c r="C126" s="182" t="s">
        <v>48</v>
      </c>
      <c r="D126" s="183">
        <v>3537</v>
      </c>
      <c r="E126" s="183">
        <v>15795</v>
      </c>
      <c r="F126" s="183">
        <v>4050</v>
      </c>
      <c r="G126" s="183"/>
      <c r="H126" s="197" t="s">
        <v>68</v>
      </c>
      <c r="I126" s="182">
        <v>119</v>
      </c>
      <c r="J126" s="176">
        <f t="shared" si="5"/>
        <v>1</v>
      </c>
      <c r="L126" s="179" t="str">
        <f t="shared" si="3"/>
        <v/>
      </c>
      <c r="O126" s="185"/>
    </row>
    <row r="127" spans="1:15" s="204" customFormat="1" ht="15.75" thickBot="1" x14ac:dyDescent="0.3">
      <c r="A127" s="203" t="s">
        <v>17</v>
      </c>
      <c r="B127" s="204" t="s">
        <v>861</v>
      </c>
      <c r="C127" s="204" t="s">
        <v>58</v>
      </c>
      <c r="D127" s="205"/>
      <c r="E127" s="205">
        <v>6237</v>
      </c>
      <c r="F127" s="205"/>
      <c r="G127" s="205"/>
      <c r="H127" s="197" t="s">
        <v>68</v>
      </c>
      <c r="J127" s="176">
        <f t="shared" si="5"/>
        <v>1</v>
      </c>
      <c r="L127" s="179" t="str">
        <f t="shared" si="3"/>
        <v/>
      </c>
      <c r="O127" s="206"/>
    </row>
    <row r="128" spans="1:15" s="179" customFormat="1" ht="15.75" thickBot="1" x14ac:dyDescent="0.3">
      <c r="A128" s="186" t="s">
        <v>17</v>
      </c>
      <c r="B128" s="179" t="s">
        <v>110</v>
      </c>
      <c r="C128" s="179" t="s">
        <v>58</v>
      </c>
      <c r="D128" s="187">
        <v>4131</v>
      </c>
      <c r="E128" s="187">
        <v>5292</v>
      </c>
      <c r="F128" s="187">
        <v>4617</v>
      </c>
      <c r="G128" s="187"/>
      <c r="H128" s="198" t="s">
        <v>68</v>
      </c>
      <c r="I128" s="179">
        <v>120</v>
      </c>
      <c r="J128" s="176">
        <f t="shared" si="5"/>
        <v>1</v>
      </c>
      <c r="L128" s="179">
        <f t="shared" si="3"/>
        <v>1</v>
      </c>
      <c r="O128" s="190"/>
    </row>
    <row r="129" spans="1:15" s="176" customFormat="1" ht="15.75" thickBot="1" x14ac:dyDescent="0.3">
      <c r="A129" s="175" t="s">
        <v>16</v>
      </c>
      <c r="B129" s="176" t="s">
        <v>798</v>
      </c>
      <c r="C129" s="176" t="s">
        <v>50</v>
      </c>
      <c r="D129" s="207">
        <v>2997</v>
      </c>
      <c r="E129" s="207">
        <v>15120</v>
      </c>
      <c r="F129" s="207">
        <v>3294</v>
      </c>
      <c r="G129" s="207"/>
      <c r="H129" s="197" t="s">
        <v>68</v>
      </c>
      <c r="I129" s="176">
        <v>121</v>
      </c>
      <c r="J129" s="176">
        <f t="shared" si="5"/>
        <v>-1</v>
      </c>
      <c r="L129" s="179" t="str">
        <f t="shared" si="3"/>
        <v/>
      </c>
      <c r="O129" s="180"/>
    </row>
    <row r="130" spans="1:15" s="200" customFormat="1" ht="15.75" thickBot="1" x14ac:dyDescent="0.3">
      <c r="A130" s="199" t="s">
        <v>17</v>
      </c>
      <c r="B130" s="200" t="s">
        <v>862</v>
      </c>
      <c r="C130" s="200" t="s">
        <v>59</v>
      </c>
      <c r="D130" s="208"/>
      <c r="E130" s="208">
        <v>8978</v>
      </c>
      <c r="F130" s="208"/>
      <c r="G130" s="208"/>
      <c r="H130" s="197" t="s">
        <v>68</v>
      </c>
      <c r="J130" s="176">
        <f t="shared" si="5"/>
        <v>-1</v>
      </c>
      <c r="L130" s="179" t="str">
        <f t="shared" si="3"/>
        <v/>
      </c>
      <c r="O130" s="202"/>
    </row>
    <row r="131" spans="1:15" s="179" customFormat="1" ht="15.75" thickBot="1" x14ac:dyDescent="0.3">
      <c r="A131" s="186" t="s">
        <v>17</v>
      </c>
      <c r="B131" s="179" t="s">
        <v>798</v>
      </c>
      <c r="C131" s="179" t="s">
        <v>59</v>
      </c>
      <c r="D131" s="209">
        <v>4658</v>
      </c>
      <c r="E131" s="209">
        <v>8033</v>
      </c>
      <c r="F131" s="209">
        <v>5225</v>
      </c>
      <c r="G131" s="209"/>
      <c r="H131" s="198" t="s">
        <v>68</v>
      </c>
      <c r="I131" s="179">
        <v>122</v>
      </c>
      <c r="J131" s="176">
        <f t="shared" si="5"/>
        <v>-1</v>
      </c>
      <c r="L131" s="179">
        <f t="shared" si="3"/>
        <v>1</v>
      </c>
      <c r="O131" s="190"/>
    </row>
    <row r="132" spans="1:15" s="176" customFormat="1" ht="15.75" thickBot="1" x14ac:dyDescent="0.3">
      <c r="A132" s="175" t="s">
        <v>16</v>
      </c>
      <c r="B132" s="176" t="s">
        <v>799</v>
      </c>
      <c r="C132" s="176" t="s">
        <v>48</v>
      </c>
      <c r="D132" s="207">
        <v>2943</v>
      </c>
      <c r="E132" s="207">
        <v>12420</v>
      </c>
      <c r="F132" s="207">
        <v>3240</v>
      </c>
      <c r="G132" s="207"/>
      <c r="H132" s="197" t="s">
        <v>68</v>
      </c>
      <c r="I132" s="176">
        <v>123</v>
      </c>
      <c r="J132" s="176">
        <f t="shared" si="5"/>
        <v>1</v>
      </c>
      <c r="L132" s="179">
        <f t="shared" si="3"/>
        <v>1</v>
      </c>
      <c r="O132" s="180"/>
    </row>
    <row r="133" spans="1:15" s="200" customFormat="1" ht="15.75" thickBot="1" x14ac:dyDescent="0.3">
      <c r="A133" s="199" t="s">
        <v>17</v>
      </c>
      <c r="B133" s="200" t="s">
        <v>863</v>
      </c>
      <c r="C133" s="200" t="s">
        <v>58</v>
      </c>
      <c r="D133" s="208"/>
      <c r="E133" s="208">
        <v>5697</v>
      </c>
      <c r="F133" s="208"/>
      <c r="G133" s="208"/>
      <c r="H133" s="197" t="s">
        <v>68</v>
      </c>
      <c r="J133" s="176">
        <f t="shared" si="5"/>
        <v>-1</v>
      </c>
      <c r="L133" s="179">
        <f t="shared" si="3"/>
        <v>1</v>
      </c>
      <c r="O133" s="202"/>
    </row>
    <row r="134" spans="1:15" s="179" customFormat="1" ht="15.75" thickBot="1" x14ac:dyDescent="0.3">
      <c r="A134" s="186" t="s">
        <v>17</v>
      </c>
      <c r="B134" s="179" t="s">
        <v>799</v>
      </c>
      <c r="C134" s="179" t="s">
        <v>58</v>
      </c>
      <c r="D134" s="209">
        <v>3848</v>
      </c>
      <c r="E134" s="209">
        <v>4752</v>
      </c>
      <c r="F134" s="209">
        <v>4280</v>
      </c>
      <c r="G134" s="209"/>
      <c r="H134" s="198" t="s">
        <v>68</v>
      </c>
      <c r="I134" s="179">
        <v>124</v>
      </c>
      <c r="J134" s="176">
        <f t="shared" si="5"/>
        <v>1</v>
      </c>
      <c r="L134" s="179">
        <f t="shared" si="3"/>
        <v>1</v>
      </c>
      <c r="O134" s="190"/>
    </row>
    <row r="135" spans="1:15" s="176" customFormat="1" ht="15.75" thickBot="1" x14ac:dyDescent="0.3">
      <c r="A135" s="175" t="s">
        <v>16</v>
      </c>
      <c r="B135" s="176" t="s">
        <v>457</v>
      </c>
      <c r="C135" s="176" t="s">
        <v>50</v>
      </c>
      <c r="D135" s="177">
        <v>3632</v>
      </c>
      <c r="E135" s="177">
        <v>17010</v>
      </c>
      <c r="F135" s="177">
        <v>4010</v>
      </c>
      <c r="G135" s="177"/>
      <c r="H135" s="197" t="s">
        <v>68</v>
      </c>
      <c r="I135" s="176">
        <v>127</v>
      </c>
      <c r="J135" s="176">
        <f t="shared" si="5"/>
        <v>-1</v>
      </c>
      <c r="L135" s="179" t="str">
        <f t="shared" si="3"/>
        <v/>
      </c>
      <c r="O135" s="180"/>
    </row>
    <row r="136" spans="1:15" s="182" customFormat="1" ht="15.75" thickBot="1" x14ac:dyDescent="0.3">
      <c r="A136" s="181" t="s">
        <v>16</v>
      </c>
      <c r="B136" s="182" t="s">
        <v>457</v>
      </c>
      <c r="C136" s="182" t="s">
        <v>51</v>
      </c>
      <c r="D136" s="183"/>
      <c r="E136" s="183">
        <v>31390</v>
      </c>
      <c r="F136" s="183"/>
      <c r="G136" s="183"/>
      <c r="H136" s="197" t="s">
        <v>68</v>
      </c>
      <c r="I136" s="182">
        <v>128</v>
      </c>
      <c r="J136" s="176">
        <f t="shared" si="5"/>
        <v>-1</v>
      </c>
      <c r="L136" s="179" t="str">
        <f t="shared" si="3"/>
        <v/>
      </c>
      <c r="O136" s="185"/>
    </row>
    <row r="137" spans="1:15" s="182" customFormat="1" ht="15.75" thickBot="1" x14ac:dyDescent="0.3">
      <c r="A137" s="181" t="s">
        <v>16</v>
      </c>
      <c r="B137" s="182" t="s">
        <v>574</v>
      </c>
      <c r="C137" s="182" t="s">
        <v>50</v>
      </c>
      <c r="D137" s="183">
        <v>4347</v>
      </c>
      <c r="E137" s="183">
        <v>26960</v>
      </c>
      <c r="F137" s="183">
        <v>4793</v>
      </c>
      <c r="G137" s="183"/>
      <c r="H137" s="197" t="s">
        <v>68</v>
      </c>
      <c r="I137" s="182">
        <v>129</v>
      </c>
      <c r="J137" s="176">
        <f t="shared" si="5"/>
        <v>-1</v>
      </c>
      <c r="L137" s="179" t="str">
        <f t="shared" ref="L137:L200" si="6">IF(J137&lt;&gt;J138,1,"")</f>
        <v/>
      </c>
      <c r="O137" s="185"/>
    </row>
    <row r="138" spans="1:15" s="182" customFormat="1" ht="15.75" thickBot="1" x14ac:dyDescent="0.3">
      <c r="A138" s="181" t="s">
        <v>17</v>
      </c>
      <c r="B138" s="182" t="s">
        <v>864</v>
      </c>
      <c r="C138" s="182" t="s">
        <v>59</v>
      </c>
      <c r="D138" s="183"/>
      <c r="E138" s="183">
        <v>10341</v>
      </c>
      <c r="F138" s="183"/>
      <c r="G138" s="183"/>
      <c r="H138" s="197" t="s">
        <v>68</v>
      </c>
      <c r="J138" s="176">
        <f t="shared" si="5"/>
        <v>-1</v>
      </c>
      <c r="L138" s="179" t="str">
        <f t="shared" si="6"/>
        <v/>
      </c>
      <c r="O138" s="185"/>
    </row>
    <row r="139" spans="1:15" s="182" customFormat="1" ht="15.75" thickBot="1" x14ac:dyDescent="0.3">
      <c r="A139" s="181" t="s">
        <v>17</v>
      </c>
      <c r="B139" s="182" t="s">
        <v>115</v>
      </c>
      <c r="C139" s="182" t="s">
        <v>59</v>
      </c>
      <c r="D139" s="183">
        <v>5035</v>
      </c>
      <c r="E139" s="183">
        <v>9396</v>
      </c>
      <c r="F139" s="183">
        <v>5630</v>
      </c>
      <c r="G139" s="183"/>
      <c r="H139" s="197" t="s">
        <v>68</v>
      </c>
      <c r="I139" s="182">
        <v>130</v>
      </c>
      <c r="J139" s="176">
        <f t="shared" si="5"/>
        <v>-1</v>
      </c>
      <c r="L139" s="179" t="str">
        <f t="shared" si="6"/>
        <v/>
      </c>
      <c r="O139" s="185"/>
    </row>
    <row r="140" spans="1:15" s="211" customFormat="1" ht="15.75" thickBot="1" x14ac:dyDescent="0.3">
      <c r="A140" s="210" t="s">
        <v>63</v>
      </c>
      <c r="B140" s="211" t="s">
        <v>800</v>
      </c>
      <c r="C140" s="211" t="s">
        <v>102</v>
      </c>
      <c r="D140" s="212">
        <v>2673</v>
      </c>
      <c r="E140" s="213">
        <v>12960</v>
      </c>
      <c r="F140" s="212">
        <v>2916</v>
      </c>
      <c r="G140" s="213"/>
      <c r="H140" s="198" t="s">
        <v>68</v>
      </c>
      <c r="I140" s="179">
        <v>131</v>
      </c>
      <c r="J140" s="176">
        <f t="shared" si="5"/>
        <v>-1</v>
      </c>
      <c r="L140" s="179">
        <f t="shared" si="6"/>
        <v>1</v>
      </c>
      <c r="O140" s="214"/>
    </row>
    <row r="141" spans="1:15" s="192" customFormat="1" ht="15.75" thickBot="1" x14ac:dyDescent="0.3">
      <c r="A141" s="191" t="s">
        <v>16</v>
      </c>
      <c r="B141" s="192" t="s">
        <v>573</v>
      </c>
      <c r="C141" s="192" t="s">
        <v>48</v>
      </c>
      <c r="D141" s="193">
        <v>3267</v>
      </c>
      <c r="E141" s="193">
        <v>14715</v>
      </c>
      <c r="F141" s="193">
        <v>3618</v>
      </c>
      <c r="G141" s="193"/>
      <c r="H141" s="197" t="s">
        <v>68</v>
      </c>
      <c r="I141" s="192">
        <v>132</v>
      </c>
      <c r="J141" s="176">
        <f t="shared" si="5"/>
        <v>1</v>
      </c>
      <c r="L141" s="179" t="str">
        <f t="shared" si="6"/>
        <v/>
      </c>
      <c r="O141" s="196"/>
    </row>
    <row r="142" spans="1:15" s="182" customFormat="1" ht="15.75" thickBot="1" x14ac:dyDescent="0.3">
      <c r="A142" s="181" t="s">
        <v>16</v>
      </c>
      <c r="B142" s="182" t="s">
        <v>573</v>
      </c>
      <c r="C142" s="182" t="s">
        <v>49</v>
      </c>
      <c r="D142" s="183">
        <v>3267</v>
      </c>
      <c r="E142" s="183">
        <v>25110</v>
      </c>
      <c r="F142" s="183">
        <v>3618</v>
      </c>
      <c r="G142" s="183"/>
      <c r="H142" s="197" t="s">
        <v>68</v>
      </c>
      <c r="I142" s="182">
        <v>133</v>
      </c>
      <c r="J142" s="176">
        <f t="shared" si="5"/>
        <v>1</v>
      </c>
      <c r="L142" s="179" t="str">
        <f t="shared" si="6"/>
        <v/>
      </c>
      <c r="O142" s="185"/>
    </row>
    <row r="143" spans="1:15" s="182" customFormat="1" ht="15.75" thickBot="1" x14ac:dyDescent="0.3">
      <c r="A143" s="181" t="s">
        <v>16</v>
      </c>
      <c r="B143" s="182" t="s">
        <v>589</v>
      </c>
      <c r="C143" s="182" t="s">
        <v>48</v>
      </c>
      <c r="D143" s="183">
        <v>3915</v>
      </c>
      <c r="E143" s="183">
        <v>23625</v>
      </c>
      <c r="F143" s="183">
        <v>4334</v>
      </c>
      <c r="G143" s="183"/>
      <c r="H143" s="197" t="s">
        <v>68</v>
      </c>
      <c r="I143" s="182">
        <v>134</v>
      </c>
      <c r="J143" s="176">
        <f t="shared" si="5"/>
        <v>1</v>
      </c>
      <c r="L143" s="179" t="str">
        <f t="shared" si="6"/>
        <v/>
      </c>
      <c r="O143" s="185"/>
    </row>
    <row r="144" spans="1:15" s="182" customFormat="1" ht="15.75" thickBot="1" x14ac:dyDescent="0.3">
      <c r="A144" s="181" t="s">
        <v>17</v>
      </c>
      <c r="B144" s="182" t="s">
        <v>865</v>
      </c>
      <c r="C144" s="182" t="s">
        <v>58</v>
      </c>
      <c r="D144" s="183"/>
      <c r="E144" s="183">
        <v>7182</v>
      </c>
      <c r="F144" s="183"/>
      <c r="G144" s="183"/>
      <c r="H144" s="197" t="s">
        <v>68</v>
      </c>
      <c r="J144" s="176">
        <f t="shared" si="5"/>
        <v>1</v>
      </c>
      <c r="L144" s="179" t="str">
        <f t="shared" si="6"/>
        <v/>
      </c>
      <c r="O144" s="185"/>
    </row>
    <row r="145" spans="1:15" s="182" customFormat="1" ht="15.75" thickBot="1" x14ac:dyDescent="0.3">
      <c r="A145" s="181" t="s">
        <v>17</v>
      </c>
      <c r="B145" s="182" t="s">
        <v>113</v>
      </c>
      <c r="C145" s="182" t="s">
        <v>58</v>
      </c>
      <c r="D145" s="183">
        <v>4307</v>
      </c>
      <c r="E145" s="183"/>
      <c r="F145" s="183">
        <v>4820</v>
      </c>
      <c r="G145" s="183"/>
      <c r="H145" s="197" t="s">
        <v>68</v>
      </c>
      <c r="I145" s="182">
        <v>135</v>
      </c>
      <c r="J145" s="176">
        <f t="shared" si="5"/>
        <v>1</v>
      </c>
      <c r="L145" s="179" t="str">
        <f t="shared" si="6"/>
        <v/>
      </c>
      <c r="O145" s="185"/>
    </row>
    <row r="146" spans="1:15" s="211" customFormat="1" ht="15.75" thickBot="1" x14ac:dyDescent="0.3">
      <c r="A146" s="210" t="s">
        <v>63</v>
      </c>
      <c r="B146" s="211" t="s">
        <v>575</v>
      </c>
      <c r="C146" s="211" t="s">
        <v>102</v>
      </c>
      <c r="D146" s="212">
        <v>2133</v>
      </c>
      <c r="E146" s="213">
        <v>11151</v>
      </c>
      <c r="F146" s="212">
        <v>2444</v>
      </c>
      <c r="G146" s="213"/>
      <c r="H146" s="198" t="s">
        <v>68</v>
      </c>
      <c r="I146" s="179">
        <v>136</v>
      </c>
      <c r="J146" s="176">
        <f t="shared" si="5"/>
        <v>1</v>
      </c>
      <c r="L146" s="179">
        <f t="shared" si="6"/>
        <v>1</v>
      </c>
      <c r="O146" s="214"/>
    </row>
    <row r="147" spans="1:15" s="182" customFormat="1" ht="15.75" thickBot="1" x14ac:dyDescent="0.3">
      <c r="A147" s="181" t="s">
        <v>16</v>
      </c>
      <c r="B147" s="182" t="s">
        <v>801</v>
      </c>
      <c r="C147" s="182" t="s">
        <v>50</v>
      </c>
      <c r="D147" s="183">
        <v>4847</v>
      </c>
      <c r="E147" s="183">
        <v>27000</v>
      </c>
      <c r="F147" s="183">
        <v>5414</v>
      </c>
      <c r="G147" s="183"/>
      <c r="H147" s="197" t="s">
        <v>68</v>
      </c>
      <c r="I147" s="182">
        <v>138</v>
      </c>
      <c r="J147" s="176">
        <f t="shared" si="5"/>
        <v>-1</v>
      </c>
      <c r="L147" s="179" t="str">
        <f t="shared" si="6"/>
        <v/>
      </c>
      <c r="N147" s="182" t="s">
        <v>578</v>
      </c>
      <c r="O147" s="185"/>
    </row>
    <row r="148" spans="1:15" s="204" customFormat="1" ht="15.75" thickBot="1" x14ac:dyDescent="0.3">
      <c r="A148" s="203" t="s">
        <v>17</v>
      </c>
      <c r="B148" s="204" t="s">
        <v>866</v>
      </c>
      <c r="C148" s="204" t="s">
        <v>59</v>
      </c>
      <c r="D148" s="205"/>
      <c r="E148" s="205">
        <v>12150</v>
      </c>
      <c r="F148" s="205"/>
      <c r="G148" s="205"/>
      <c r="H148" s="197" t="s">
        <v>68</v>
      </c>
      <c r="J148" s="176">
        <f t="shared" si="5"/>
        <v>-1</v>
      </c>
      <c r="L148" s="179" t="str">
        <f t="shared" si="6"/>
        <v/>
      </c>
      <c r="O148" s="206"/>
    </row>
    <row r="149" spans="1:15" s="179" customFormat="1" ht="15.75" thickBot="1" x14ac:dyDescent="0.3">
      <c r="A149" s="186" t="s">
        <v>17</v>
      </c>
      <c r="B149" s="179" t="s">
        <v>116</v>
      </c>
      <c r="C149" s="179" t="s">
        <v>59</v>
      </c>
      <c r="D149" s="187">
        <v>5711</v>
      </c>
      <c r="E149" s="187">
        <v>11205</v>
      </c>
      <c r="F149" s="187">
        <v>6440</v>
      </c>
      <c r="G149" s="187"/>
      <c r="H149" s="198" t="s">
        <v>68</v>
      </c>
      <c r="I149" s="179">
        <v>139</v>
      </c>
      <c r="J149" s="176">
        <f t="shared" si="5"/>
        <v>-1</v>
      </c>
      <c r="L149" s="179">
        <f t="shared" si="6"/>
        <v>1</v>
      </c>
      <c r="O149" s="190"/>
    </row>
    <row r="150" spans="1:15" s="182" customFormat="1" ht="16.5" customHeight="1" thickBot="1" x14ac:dyDescent="0.3">
      <c r="A150" s="181" t="s">
        <v>16</v>
      </c>
      <c r="B150" s="182" t="s">
        <v>802</v>
      </c>
      <c r="C150" s="182" t="s">
        <v>48</v>
      </c>
      <c r="D150" s="183">
        <v>4496</v>
      </c>
      <c r="E150" s="183">
        <v>21870</v>
      </c>
      <c r="F150" s="183">
        <v>5010</v>
      </c>
      <c r="G150" s="183"/>
      <c r="H150" s="197" t="s">
        <v>68</v>
      </c>
      <c r="I150" s="182">
        <v>141</v>
      </c>
      <c r="J150" s="176">
        <f t="shared" si="5"/>
        <v>1</v>
      </c>
      <c r="L150" s="179" t="str">
        <f t="shared" si="6"/>
        <v/>
      </c>
      <c r="O150" s="185"/>
    </row>
    <row r="151" spans="1:15" s="204" customFormat="1" ht="16.5" customHeight="1" thickBot="1" x14ac:dyDescent="0.3">
      <c r="A151" s="203" t="s">
        <v>17</v>
      </c>
      <c r="B151" s="204" t="s">
        <v>867</v>
      </c>
      <c r="C151" s="204" t="s">
        <v>58</v>
      </c>
      <c r="D151" s="205"/>
      <c r="E151" s="205">
        <v>10571</v>
      </c>
      <c r="F151" s="205"/>
      <c r="G151" s="205"/>
      <c r="H151" s="197" t="s">
        <v>68</v>
      </c>
      <c r="J151" s="176">
        <f t="shared" si="5"/>
        <v>1</v>
      </c>
      <c r="L151" s="179" t="str">
        <f t="shared" si="6"/>
        <v/>
      </c>
      <c r="O151" s="206"/>
    </row>
    <row r="152" spans="1:15" s="179" customFormat="1" ht="15.75" thickBot="1" x14ac:dyDescent="0.3">
      <c r="A152" s="186" t="s">
        <v>17</v>
      </c>
      <c r="B152" s="179" t="s">
        <v>114</v>
      </c>
      <c r="C152" s="179" t="s">
        <v>58</v>
      </c>
      <c r="D152" s="187">
        <v>5010</v>
      </c>
      <c r="E152" s="187">
        <v>9625</v>
      </c>
      <c r="F152" s="187">
        <v>5454</v>
      </c>
      <c r="G152" s="187"/>
      <c r="H152" s="198" t="s">
        <v>68</v>
      </c>
      <c r="I152" s="179">
        <v>142</v>
      </c>
      <c r="J152" s="176">
        <f t="shared" si="5"/>
        <v>1</v>
      </c>
      <c r="L152" s="179">
        <f t="shared" si="6"/>
        <v>1</v>
      </c>
      <c r="O152" s="190"/>
    </row>
    <row r="153" spans="1:15" s="192" customFormat="1" ht="15.75" thickBot="1" x14ac:dyDescent="0.3">
      <c r="A153" s="191" t="s">
        <v>16</v>
      </c>
      <c r="B153" s="192" t="s">
        <v>868</v>
      </c>
      <c r="C153" s="192" t="s">
        <v>50</v>
      </c>
      <c r="D153" s="215">
        <v>2903</v>
      </c>
      <c r="E153" s="215">
        <v>17820</v>
      </c>
      <c r="F153" s="215">
        <v>3321</v>
      </c>
      <c r="G153" s="215">
        <v>20520</v>
      </c>
      <c r="H153" s="197" t="s">
        <v>68</v>
      </c>
      <c r="I153" s="192">
        <v>143</v>
      </c>
      <c r="J153" s="176">
        <f t="shared" si="5"/>
        <v>-1</v>
      </c>
      <c r="L153" s="179" t="str">
        <f t="shared" si="6"/>
        <v/>
      </c>
      <c r="O153" s="196"/>
    </row>
    <row r="154" spans="1:15" s="179" customFormat="1" ht="15.75" thickBot="1" x14ac:dyDescent="0.3">
      <c r="A154" s="186" t="s">
        <v>17</v>
      </c>
      <c r="B154" s="179" t="s">
        <v>869</v>
      </c>
      <c r="C154" s="179" t="s">
        <v>59</v>
      </c>
      <c r="D154" s="209"/>
      <c r="E154" s="209">
        <v>8235</v>
      </c>
      <c r="F154" s="209"/>
      <c r="G154" s="209">
        <v>9720</v>
      </c>
      <c r="H154" s="198" t="s">
        <v>68</v>
      </c>
      <c r="I154" s="179">
        <v>144</v>
      </c>
      <c r="J154" s="189">
        <f t="shared" si="5"/>
        <v>-1</v>
      </c>
      <c r="K154" s="179">
        <v>1</v>
      </c>
      <c r="L154" s="179">
        <f t="shared" si="6"/>
        <v>1</v>
      </c>
      <c r="O154" s="190"/>
    </row>
    <row r="155" spans="1:15" s="200" customFormat="1" ht="15.75" thickBot="1" x14ac:dyDescent="0.3">
      <c r="A155" s="216" t="s">
        <v>63</v>
      </c>
      <c r="B155" s="216" t="s">
        <v>870</v>
      </c>
      <c r="C155" s="176" t="s">
        <v>72</v>
      </c>
      <c r="D155" s="217">
        <v>1580</v>
      </c>
      <c r="E155" s="207">
        <v>9005</v>
      </c>
      <c r="F155" s="217">
        <v>1823</v>
      </c>
      <c r="G155" s="207">
        <v>10355</v>
      </c>
      <c r="H155" s="197" t="s">
        <v>68</v>
      </c>
      <c r="J155" s="176">
        <f t="shared" si="5"/>
        <v>1</v>
      </c>
      <c r="L155" s="189" t="str">
        <f t="shared" si="6"/>
        <v/>
      </c>
      <c r="O155" s="202"/>
    </row>
    <row r="156" spans="1:15" s="189" customFormat="1" ht="15.75" thickBot="1" x14ac:dyDescent="0.3">
      <c r="A156" s="211" t="s">
        <v>63</v>
      </c>
      <c r="B156" s="211" t="s">
        <v>803</v>
      </c>
      <c r="C156" s="179" t="s">
        <v>73</v>
      </c>
      <c r="D156" s="218">
        <v>1823</v>
      </c>
      <c r="E156" s="209">
        <v>8870</v>
      </c>
      <c r="F156" s="218">
        <v>2093</v>
      </c>
      <c r="G156" s="209">
        <v>10193</v>
      </c>
      <c r="H156" s="219" t="s">
        <v>68</v>
      </c>
      <c r="J156" s="189">
        <f t="shared" si="5"/>
        <v>1</v>
      </c>
      <c r="L156" s="179">
        <f t="shared" si="6"/>
        <v>1</v>
      </c>
      <c r="O156" s="220"/>
    </row>
    <row r="157" spans="1:15" s="200" customFormat="1" ht="15.75" thickBot="1" x14ac:dyDescent="0.3">
      <c r="A157" s="221" t="s">
        <v>804</v>
      </c>
      <c r="B157" s="221" t="s">
        <v>805</v>
      </c>
      <c r="C157" s="200" t="s">
        <v>72</v>
      </c>
      <c r="D157" s="222">
        <v>1823</v>
      </c>
      <c r="E157" s="208">
        <v>10260</v>
      </c>
      <c r="F157" s="222">
        <v>2093</v>
      </c>
      <c r="G157" s="208">
        <v>11800</v>
      </c>
      <c r="H157" s="197" t="s">
        <v>68</v>
      </c>
      <c r="J157" s="176">
        <f t="shared" si="5"/>
        <v>-1</v>
      </c>
      <c r="L157" s="189" t="str">
        <f t="shared" si="6"/>
        <v/>
      </c>
      <c r="O157" s="202"/>
    </row>
    <row r="158" spans="1:15" s="189" customFormat="1" ht="15.75" thickBot="1" x14ac:dyDescent="0.3">
      <c r="A158" s="211" t="s">
        <v>63</v>
      </c>
      <c r="B158" s="211" t="s">
        <v>805</v>
      </c>
      <c r="C158" s="179" t="s">
        <v>73</v>
      </c>
      <c r="D158" s="218">
        <v>2093</v>
      </c>
      <c r="E158" s="209">
        <v>10125</v>
      </c>
      <c r="F158" s="218">
        <v>2376</v>
      </c>
      <c r="G158" s="209">
        <v>11637</v>
      </c>
      <c r="H158" s="219" t="s">
        <v>68</v>
      </c>
      <c r="I158" s="189">
        <v>144</v>
      </c>
      <c r="J158" s="176">
        <f t="shared" si="5"/>
        <v>-1</v>
      </c>
      <c r="K158" s="189">
        <v>1</v>
      </c>
      <c r="L158" s="179">
        <f t="shared" si="6"/>
        <v>1</v>
      </c>
      <c r="O158" s="220"/>
    </row>
    <row r="159" spans="1:15" s="176" customFormat="1" ht="15.75" thickBot="1" x14ac:dyDescent="0.3">
      <c r="A159" s="175" t="s">
        <v>16</v>
      </c>
      <c r="B159" s="176" t="s">
        <v>871</v>
      </c>
      <c r="C159" s="176" t="s">
        <v>50</v>
      </c>
      <c r="D159" s="207">
        <v>3915</v>
      </c>
      <c r="E159" s="207">
        <v>25245</v>
      </c>
      <c r="F159" s="207">
        <v>4253</v>
      </c>
      <c r="G159" s="207"/>
      <c r="H159" s="197" t="s">
        <v>68</v>
      </c>
      <c r="I159" s="176">
        <v>145</v>
      </c>
      <c r="J159" s="176">
        <f t="shared" si="5"/>
        <v>1</v>
      </c>
      <c r="L159" s="179" t="str">
        <f t="shared" si="6"/>
        <v/>
      </c>
      <c r="O159" s="180"/>
    </row>
    <row r="160" spans="1:15" s="179" customFormat="1" ht="15.75" thickBot="1" x14ac:dyDescent="0.3">
      <c r="A160" s="186" t="s">
        <v>17</v>
      </c>
      <c r="B160" s="179" t="s">
        <v>872</v>
      </c>
      <c r="C160" s="179" t="s">
        <v>59</v>
      </c>
      <c r="D160" s="209"/>
      <c r="E160" s="209">
        <v>11340</v>
      </c>
      <c r="F160" s="209"/>
      <c r="G160" s="209">
        <v>12690</v>
      </c>
      <c r="H160" s="198" t="s">
        <v>68</v>
      </c>
      <c r="I160" s="179">
        <v>146</v>
      </c>
      <c r="J160" s="189">
        <f t="shared" si="5"/>
        <v>1</v>
      </c>
      <c r="L160" s="179">
        <f t="shared" si="6"/>
        <v>1</v>
      </c>
      <c r="O160" s="190"/>
    </row>
    <row r="161" spans="1:15" s="200" customFormat="1" ht="15.75" thickBot="1" x14ac:dyDescent="0.3">
      <c r="A161" s="216" t="s">
        <v>63</v>
      </c>
      <c r="B161" s="216" t="s">
        <v>806</v>
      </c>
      <c r="C161" s="176" t="s">
        <v>72</v>
      </c>
      <c r="D161" s="217">
        <v>2322</v>
      </c>
      <c r="E161" s="207">
        <v>13095</v>
      </c>
      <c r="F161" s="217">
        <v>2565</v>
      </c>
      <c r="G161" s="207">
        <v>13770</v>
      </c>
      <c r="H161" s="197" t="s">
        <v>68</v>
      </c>
      <c r="J161" s="176">
        <f t="shared" si="5"/>
        <v>-1</v>
      </c>
      <c r="L161" s="189" t="str">
        <f t="shared" si="6"/>
        <v/>
      </c>
      <c r="O161" s="202"/>
    </row>
    <row r="162" spans="1:15" s="189" customFormat="1" ht="15.75" thickBot="1" x14ac:dyDescent="0.3">
      <c r="A162" s="211" t="s">
        <v>63</v>
      </c>
      <c r="B162" s="211" t="s">
        <v>806</v>
      </c>
      <c r="C162" s="179" t="s">
        <v>73</v>
      </c>
      <c r="D162" s="218">
        <v>2538</v>
      </c>
      <c r="E162" s="209">
        <v>11543</v>
      </c>
      <c r="F162" s="218">
        <v>2754</v>
      </c>
      <c r="G162" s="209">
        <v>12893</v>
      </c>
      <c r="H162" s="198" t="s">
        <v>68</v>
      </c>
      <c r="J162" s="189">
        <f t="shared" si="5"/>
        <v>-1</v>
      </c>
      <c r="L162" s="179">
        <f t="shared" si="6"/>
        <v>1</v>
      </c>
      <c r="O162" s="220"/>
    </row>
    <row r="163" spans="1:15" s="200" customFormat="1" ht="15.75" thickBot="1" x14ac:dyDescent="0.3">
      <c r="A163" s="216" t="s">
        <v>804</v>
      </c>
      <c r="B163" s="216" t="s">
        <v>807</v>
      </c>
      <c r="C163" s="176" t="s">
        <v>72</v>
      </c>
      <c r="D163" s="217">
        <v>2538</v>
      </c>
      <c r="E163" s="207">
        <v>14310</v>
      </c>
      <c r="F163" s="217">
        <v>2754</v>
      </c>
      <c r="G163" s="207">
        <v>15850</v>
      </c>
      <c r="H163" s="197" t="s">
        <v>68</v>
      </c>
      <c r="J163" s="176">
        <f t="shared" si="5"/>
        <v>1</v>
      </c>
      <c r="L163" s="189" t="str">
        <f t="shared" si="6"/>
        <v/>
      </c>
      <c r="O163" s="202"/>
    </row>
    <row r="164" spans="1:15" s="189" customFormat="1" ht="15.75" thickBot="1" x14ac:dyDescent="0.3">
      <c r="A164" s="211" t="s">
        <v>63</v>
      </c>
      <c r="B164" s="211" t="s">
        <v>807</v>
      </c>
      <c r="C164" s="179" t="s">
        <v>73</v>
      </c>
      <c r="D164" s="218">
        <v>2835</v>
      </c>
      <c r="E164" s="209">
        <v>14108</v>
      </c>
      <c r="F164" s="218">
        <v>3051</v>
      </c>
      <c r="G164" s="209">
        <v>15620</v>
      </c>
      <c r="H164" s="219" t="s">
        <v>68</v>
      </c>
      <c r="I164" s="189">
        <v>146</v>
      </c>
      <c r="J164" s="176">
        <f t="shared" si="5"/>
        <v>1</v>
      </c>
      <c r="L164" s="179">
        <f t="shared" si="6"/>
        <v>1</v>
      </c>
      <c r="O164" s="220"/>
    </row>
    <row r="165" spans="1:15" s="192" customFormat="1" ht="15.75" thickBot="1" x14ac:dyDescent="0.3">
      <c r="A165" s="175" t="s">
        <v>16</v>
      </c>
      <c r="B165" s="176" t="s">
        <v>448</v>
      </c>
      <c r="C165" s="176" t="s">
        <v>50</v>
      </c>
      <c r="D165" s="207">
        <v>3173</v>
      </c>
      <c r="E165" s="207">
        <v>21465</v>
      </c>
      <c r="F165" s="207">
        <v>3645</v>
      </c>
      <c r="G165" s="207">
        <v>24637</v>
      </c>
      <c r="H165" s="197" t="s">
        <v>68</v>
      </c>
      <c r="I165" s="192">
        <v>147</v>
      </c>
      <c r="J165" s="176">
        <f t="shared" si="5"/>
        <v>-1</v>
      </c>
      <c r="L165" s="179" t="str">
        <f t="shared" si="6"/>
        <v/>
      </c>
    </row>
    <row r="166" spans="1:15" s="179" customFormat="1" ht="15.75" thickBot="1" x14ac:dyDescent="0.3">
      <c r="A166" s="186" t="s">
        <v>17</v>
      </c>
      <c r="B166" s="179" t="s">
        <v>873</v>
      </c>
      <c r="C166" s="179" t="s">
        <v>59</v>
      </c>
      <c r="D166" s="209"/>
      <c r="E166" s="209">
        <v>9855</v>
      </c>
      <c r="F166" s="209"/>
      <c r="G166" s="209">
        <v>11340</v>
      </c>
      <c r="H166" s="198" t="s">
        <v>68</v>
      </c>
      <c r="I166" s="179">
        <v>148</v>
      </c>
      <c r="J166" s="176">
        <f t="shared" si="5"/>
        <v>-1</v>
      </c>
      <c r="K166" s="179">
        <v>1</v>
      </c>
      <c r="L166" s="179">
        <f t="shared" si="6"/>
        <v>1</v>
      </c>
    </row>
    <row r="167" spans="1:15" s="192" customFormat="1" ht="15.75" thickBot="1" x14ac:dyDescent="0.3">
      <c r="A167" s="191" t="s">
        <v>16</v>
      </c>
      <c r="B167" s="192" t="s">
        <v>449</v>
      </c>
      <c r="C167" s="192" t="s">
        <v>50</v>
      </c>
      <c r="D167" s="215">
        <v>4185</v>
      </c>
      <c r="E167" s="215">
        <v>28620</v>
      </c>
      <c r="F167" s="215">
        <v>4658</v>
      </c>
      <c r="G167" s="215">
        <v>31793</v>
      </c>
      <c r="H167" s="197" t="s">
        <v>68</v>
      </c>
      <c r="I167" s="192">
        <v>149</v>
      </c>
      <c r="J167" s="176">
        <f t="shared" si="5"/>
        <v>1</v>
      </c>
      <c r="L167" s="179" t="str">
        <f t="shared" si="6"/>
        <v/>
      </c>
    </row>
    <row r="168" spans="1:15" s="179" customFormat="1" ht="15.75" thickBot="1" x14ac:dyDescent="0.3">
      <c r="A168" s="186" t="s">
        <v>17</v>
      </c>
      <c r="B168" s="179" t="s">
        <v>874</v>
      </c>
      <c r="C168" s="179" t="s">
        <v>59</v>
      </c>
      <c r="D168" s="209"/>
      <c r="E168" s="209">
        <v>12825</v>
      </c>
      <c r="F168" s="209"/>
      <c r="G168" s="209">
        <v>14310</v>
      </c>
      <c r="H168" s="198" t="s">
        <v>68</v>
      </c>
      <c r="I168" s="179">
        <v>150</v>
      </c>
      <c r="J168" s="176">
        <f t="shared" si="5"/>
        <v>1</v>
      </c>
      <c r="L168" s="179">
        <f t="shared" si="6"/>
        <v>1</v>
      </c>
    </row>
    <row r="169" spans="1:15" s="192" customFormat="1" ht="15.75" thickBot="1" x14ac:dyDescent="0.3">
      <c r="A169" s="191" t="s">
        <v>16</v>
      </c>
      <c r="B169" s="192" t="s">
        <v>446</v>
      </c>
      <c r="C169" s="192" t="s">
        <v>875</v>
      </c>
      <c r="D169" s="215">
        <v>2768</v>
      </c>
      <c r="E169" s="215">
        <v>16875</v>
      </c>
      <c r="F169" s="215">
        <v>3173</v>
      </c>
      <c r="G169" s="215">
        <v>19440</v>
      </c>
      <c r="H169" s="197" t="s">
        <v>68</v>
      </c>
      <c r="I169" s="192">
        <v>151</v>
      </c>
      <c r="J169" s="176">
        <f t="shared" si="5"/>
        <v>-1</v>
      </c>
      <c r="L169" s="179" t="str">
        <f t="shared" si="6"/>
        <v/>
      </c>
    </row>
    <row r="170" spans="1:15" s="179" customFormat="1" ht="15.75" thickBot="1" x14ac:dyDescent="0.3">
      <c r="A170" s="186" t="s">
        <v>17</v>
      </c>
      <c r="B170" s="179" t="s">
        <v>876</v>
      </c>
      <c r="C170" s="179" t="s">
        <v>808</v>
      </c>
      <c r="D170" s="209"/>
      <c r="E170" s="209">
        <v>9180</v>
      </c>
      <c r="F170" s="209"/>
      <c r="G170" s="209">
        <v>10800</v>
      </c>
      <c r="H170" s="198" t="s">
        <v>68</v>
      </c>
      <c r="I170" s="179">
        <v>152</v>
      </c>
      <c r="J170" s="176">
        <f t="shared" si="5"/>
        <v>-1</v>
      </c>
      <c r="K170" s="179">
        <v>1</v>
      </c>
      <c r="L170" s="179">
        <f t="shared" si="6"/>
        <v>1</v>
      </c>
    </row>
    <row r="171" spans="1:15" s="192" customFormat="1" ht="15.75" thickBot="1" x14ac:dyDescent="0.3">
      <c r="A171" s="191" t="s">
        <v>16</v>
      </c>
      <c r="B171" s="192" t="s">
        <v>447</v>
      </c>
      <c r="C171" s="192" t="s">
        <v>875</v>
      </c>
      <c r="D171" s="215">
        <v>3713</v>
      </c>
      <c r="E171" s="215">
        <v>23355</v>
      </c>
      <c r="F171" s="215">
        <v>4118</v>
      </c>
      <c r="G171" s="215">
        <v>26325</v>
      </c>
      <c r="H171" s="197" t="s">
        <v>68</v>
      </c>
      <c r="I171" s="192">
        <v>153</v>
      </c>
      <c r="J171" s="176">
        <f t="shared" si="5"/>
        <v>1</v>
      </c>
      <c r="L171" s="179" t="str">
        <f t="shared" si="6"/>
        <v/>
      </c>
    </row>
    <row r="172" spans="1:15" s="179" customFormat="1" ht="15.75" thickBot="1" x14ac:dyDescent="0.3">
      <c r="A172" s="186" t="s">
        <v>17</v>
      </c>
      <c r="B172" s="179" t="s">
        <v>877</v>
      </c>
      <c r="C172" s="179" t="s">
        <v>808</v>
      </c>
      <c r="D172" s="209"/>
      <c r="E172" s="209">
        <v>11340</v>
      </c>
      <c r="F172" s="209"/>
      <c r="G172" s="209">
        <v>12825</v>
      </c>
      <c r="H172" s="198" t="s">
        <v>68</v>
      </c>
      <c r="I172" s="179">
        <v>154</v>
      </c>
      <c r="J172" s="176">
        <f t="shared" si="5"/>
        <v>1</v>
      </c>
      <c r="L172" s="179">
        <f t="shared" si="6"/>
        <v>1</v>
      </c>
    </row>
    <row r="173" spans="1:15" s="192" customFormat="1" ht="15.75" thickBot="1" x14ac:dyDescent="0.3">
      <c r="A173" s="191" t="s">
        <v>16</v>
      </c>
      <c r="B173" s="192" t="s">
        <v>60</v>
      </c>
      <c r="D173" s="193">
        <v>2268</v>
      </c>
      <c r="E173" s="193"/>
      <c r="F173" s="193">
        <v>2592</v>
      </c>
      <c r="G173" s="193"/>
      <c r="H173" s="197" t="s">
        <v>68</v>
      </c>
      <c r="I173" s="192">
        <v>155</v>
      </c>
      <c r="J173" s="176">
        <f t="shared" si="5"/>
        <v>-1</v>
      </c>
      <c r="L173" s="179" t="str">
        <f t="shared" si="6"/>
        <v/>
      </c>
      <c r="O173" s="196"/>
    </row>
    <row r="174" spans="1:15" s="182" customFormat="1" ht="15.75" thickBot="1" x14ac:dyDescent="0.3">
      <c r="A174" s="181" t="s">
        <v>17</v>
      </c>
      <c r="B174" s="182" t="s">
        <v>878</v>
      </c>
      <c r="D174" s="183">
        <v>3780</v>
      </c>
      <c r="E174" s="183"/>
      <c r="F174" s="183">
        <v>4347</v>
      </c>
      <c r="G174" s="183"/>
      <c r="H174" s="197" t="s">
        <v>68</v>
      </c>
      <c r="I174" s="182">
        <v>156</v>
      </c>
      <c r="J174" s="176">
        <f t="shared" si="5"/>
        <v>-1</v>
      </c>
      <c r="L174" s="179" t="str">
        <f t="shared" si="6"/>
        <v/>
      </c>
      <c r="O174" s="185"/>
    </row>
    <row r="175" spans="1:15" s="224" customFormat="1" ht="15.75" thickBot="1" x14ac:dyDescent="0.3">
      <c r="A175" s="223" t="s">
        <v>63</v>
      </c>
      <c r="B175" s="224" t="s">
        <v>545</v>
      </c>
      <c r="D175" s="225">
        <v>2903</v>
      </c>
      <c r="E175" s="225"/>
      <c r="F175" s="225">
        <v>3321</v>
      </c>
      <c r="G175" s="225"/>
      <c r="H175" s="197" t="s">
        <v>68</v>
      </c>
      <c r="I175" s="182">
        <v>157</v>
      </c>
      <c r="J175" s="176">
        <f t="shared" si="5"/>
        <v>-1</v>
      </c>
      <c r="L175" s="179" t="str">
        <f t="shared" si="6"/>
        <v/>
      </c>
      <c r="O175" s="226"/>
    </row>
    <row r="176" spans="1:15" s="224" customFormat="1" ht="15.75" thickBot="1" x14ac:dyDescent="0.3">
      <c r="A176" s="223" t="s">
        <v>63</v>
      </c>
      <c r="B176" s="224" t="s">
        <v>546</v>
      </c>
      <c r="D176" s="225">
        <v>1715</v>
      </c>
      <c r="E176" s="225"/>
      <c r="F176" s="225">
        <v>1971</v>
      </c>
      <c r="G176" s="225"/>
      <c r="H176" s="197" t="s">
        <v>68</v>
      </c>
      <c r="I176" s="182">
        <v>158</v>
      </c>
      <c r="J176" s="176">
        <f t="shared" si="5"/>
        <v>-1</v>
      </c>
      <c r="L176" s="179" t="str">
        <f t="shared" si="6"/>
        <v/>
      </c>
      <c r="O176" s="226"/>
    </row>
    <row r="177" spans="1:15" s="211" customFormat="1" ht="15.75" thickBot="1" x14ac:dyDescent="0.3">
      <c r="A177" s="210" t="s">
        <v>63</v>
      </c>
      <c r="B177" s="211" t="s">
        <v>529</v>
      </c>
      <c r="C177" s="211" t="s">
        <v>64</v>
      </c>
      <c r="D177" s="213">
        <v>1242</v>
      </c>
      <c r="E177" s="213">
        <v>5400</v>
      </c>
      <c r="F177" s="213">
        <v>1418</v>
      </c>
      <c r="G177" s="213"/>
      <c r="H177" s="198" t="s">
        <v>68</v>
      </c>
      <c r="I177" s="179">
        <v>159</v>
      </c>
      <c r="J177" s="176">
        <f t="shared" ref="J177:J240" si="7">IF(OR(LEFT(B176,4)&lt;&gt;LEFT(B177,4),K176=1),J176*-1,J176)</f>
        <v>-1</v>
      </c>
      <c r="K177" s="211">
        <v>1</v>
      </c>
      <c r="L177" s="179">
        <f t="shared" si="6"/>
        <v>1</v>
      </c>
      <c r="O177" s="214"/>
    </row>
    <row r="178" spans="1:15" s="192" customFormat="1" ht="15.75" thickBot="1" x14ac:dyDescent="0.3">
      <c r="A178" s="191" t="s">
        <v>16</v>
      </c>
      <c r="B178" s="192" t="s">
        <v>103</v>
      </c>
      <c r="D178" s="193">
        <v>2417</v>
      </c>
      <c r="E178" s="193"/>
      <c r="F178" s="193">
        <v>2768</v>
      </c>
      <c r="G178" s="193"/>
      <c r="H178" s="197" t="s">
        <v>68</v>
      </c>
      <c r="I178" s="192">
        <v>160</v>
      </c>
      <c r="J178" s="176">
        <f t="shared" si="7"/>
        <v>1</v>
      </c>
      <c r="L178" s="179" t="str">
        <f t="shared" si="6"/>
        <v/>
      </c>
      <c r="O178" s="196"/>
    </row>
    <row r="179" spans="1:15" s="182" customFormat="1" ht="15.75" thickBot="1" x14ac:dyDescent="0.3">
      <c r="A179" s="181" t="s">
        <v>17</v>
      </c>
      <c r="B179" s="182" t="s">
        <v>879</v>
      </c>
      <c r="D179" s="183">
        <v>3983</v>
      </c>
      <c r="E179" s="183"/>
      <c r="F179" s="183">
        <v>4563</v>
      </c>
      <c r="G179" s="183"/>
      <c r="H179" s="197" t="s">
        <v>68</v>
      </c>
      <c r="I179" s="182">
        <v>161</v>
      </c>
      <c r="J179" s="176">
        <f t="shared" si="7"/>
        <v>1</v>
      </c>
      <c r="L179" s="179" t="str">
        <f t="shared" si="6"/>
        <v/>
      </c>
      <c r="O179" s="185"/>
    </row>
    <row r="180" spans="1:15" s="224" customFormat="1" ht="15.75" thickBot="1" x14ac:dyDescent="0.3">
      <c r="A180" s="223" t="s">
        <v>63</v>
      </c>
      <c r="B180" s="224" t="s">
        <v>547</v>
      </c>
      <c r="D180" s="225">
        <v>3335</v>
      </c>
      <c r="E180" s="225"/>
      <c r="F180" s="225">
        <v>3834</v>
      </c>
      <c r="G180" s="225"/>
      <c r="H180" s="197" t="s">
        <v>68</v>
      </c>
      <c r="I180" s="182">
        <v>162</v>
      </c>
      <c r="J180" s="176">
        <f t="shared" si="7"/>
        <v>1</v>
      </c>
      <c r="L180" s="179" t="str">
        <f t="shared" si="6"/>
        <v/>
      </c>
      <c r="O180" s="226"/>
    </row>
    <row r="181" spans="1:15" s="224" customFormat="1" ht="15.75" thickBot="1" x14ac:dyDescent="0.3">
      <c r="A181" s="223" t="s">
        <v>63</v>
      </c>
      <c r="B181" s="224" t="s">
        <v>548</v>
      </c>
      <c r="D181" s="225">
        <v>2025</v>
      </c>
      <c r="E181" s="225"/>
      <c r="F181" s="225">
        <v>2322</v>
      </c>
      <c r="G181" s="225"/>
      <c r="H181" s="197" t="s">
        <v>68</v>
      </c>
      <c r="I181" s="182">
        <v>163</v>
      </c>
      <c r="J181" s="176">
        <f t="shared" si="7"/>
        <v>1</v>
      </c>
      <c r="L181" s="179" t="str">
        <f t="shared" si="6"/>
        <v/>
      </c>
      <c r="O181" s="226"/>
    </row>
    <row r="182" spans="1:15" s="211" customFormat="1" ht="15.75" thickBot="1" x14ac:dyDescent="0.3">
      <c r="A182" s="210" t="s">
        <v>63</v>
      </c>
      <c r="B182" s="211" t="s">
        <v>530</v>
      </c>
      <c r="C182" s="211" t="s">
        <v>96</v>
      </c>
      <c r="D182" s="213">
        <v>1391</v>
      </c>
      <c r="E182" s="213">
        <v>6318</v>
      </c>
      <c r="F182" s="213">
        <v>1593</v>
      </c>
      <c r="G182" s="213"/>
      <c r="H182" s="198" t="s">
        <v>68</v>
      </c>
      <c r="I182" s="179">
        <v>164</v>
      </c>
      <c r="J182" s="176">
        <f t="shared" si="7"/>
        <v>1</v>
      </c>
      <c r="K182" s="211">
        <v>1</v>
      </c>
      <c r="L182" s="179">
        <f t="shared" si="6"/>
        <v>1</v>
      </c>
      <c r="O182" s="214"/>
    </row>
    <row r="183" spans="1:15" s="176" customFormat="1" ht="15.75" thickBot="1" x14ac:dyDescent="0.3">
      <c r="A183" s="175" t="s">
        <v>16</v>
      </c>
      <c r="B183" s="176" t="s">
        <v>104</v>
      </c>
      <c r="D183" s="177">
        <v>2930</v>
      </c>
      <c r="E183" s="177"/>
      <c r="F183" s="177">
        <v>3362</v>
      </c>
      <c r="G183" s="177"/>
      <c r="H183" s="197" t="s">
        <v>68</v>
      </c>
      <c r="I183" s="176">
        <v>165</v>
      </c>
      <c r="J183" s="176">
        <f t="shared" si="7"/>
        <v>-1</v>
      </c>
      <c r="L183" s="179" t="str">
        <f t="shared" si="6"/>
        <v/>
      </c>
      <c r="O183" s="180"/>
    </row>
    <row r="184" spans="1:15" s="182" customFormat="1" ht="15.75" thickBot="1" x14ac:dyDescent="0.3">
      <c r="A184" s="181" t="s">
        <v>17</v>
      </c>
      <c r="B184" s="182" t="s">
        <v>880</v>
      </c>
      <c r="D184" s="183">
        <v>4253</v>
      </c>
      <c r="E184" s="183"/>
      <c r="F184" s="183">
        <v>4887</v>
      </c>
      <c r="G184" s="183"/>
      <c r="H184" s="197" t="s">
        <v>68</v>
      </c>
      <c r="I184" s="182">
        <v>166</v>
      </c>
      <c r="J184" s="176">
        <f t="shared" si="7"/>
        <v>-1</v>
      </c>
      <c r="L184" s="179" t="str">
        <f t="shared" si="6"/>
        <v/>
      </c>
      <c r="O184" s="185"/>
    </row>
    <row r="185" spans="1:15" s="224" customFormat="1" ht="15.75" thickBot="1" x14ac:dyDescent="0.3">
      <c r="A185" s="223" t="s">
        <v>63</v>
      </c>
      <c r="B185" s="224" t="s">
        <v>549</v>
      </c>
      <c r="D185" s="225">
        <v>2565</v>
      </c>
      <c r="E185" s="225"/>
      <c r="F185" s="225">
        <v>2943</v>
      </c>
      <c r="G185" s="225"/>
      <c r="H185" s="197" t="s">
        <v>68</v>
      </c>
      <c r="I185" s="182">
        <v>167</v>
      </c>
      <c r="J185" s="176">
        <f t="shared" si="7"/>
        <v>-1</v>
      </c>
      <c r="L185" s="179" t="str">
        <f t="shared" si="6"/>
        <v/>
      </c>
      <c r="O185" s="226"/>
    </row>
    <row r="186" spans="1:15" s="211" customFormat="1" ht="15.75" thickBot="1" x14ac:dyDescent="0.3">
      <c r="A186" s="210" t="s">
        <v>63</v>
      </c>
      <c r="B186" s="211" t="s">
        <v>531</v>
      </c>
      <c r="C186" s="211" t="s">
        <v>96</v>
      </c>
      <c r="D186" s="213">
        <v>1161</v>
      </c>
      <c r="E186" s="213">
        <v>7628</v>
      </c>
      <c r="F186" s="213">
        <v>1904</v>
      </c>
      <c r="G186" s="213"/>
      <c r="H186" s="198" t="s">
        <v>68</v>
      </c>
      <c r="I186" s="179">
        <v>168</v>
      </c>
      <c r="J186" s="176">
        <f t="shared" si="7"/>
        <v>-1</v>
      </c>
      <c r="K186" s="211">
        <v>1</v>
      </c>
      <c r="L186" s="179">
        <f t="shared" si="6"/>
        <v>1</v>
      </c>
      <c r="O186" s="214"/>
    </row>
    <row r="187" spans="1:15" s="192" customFormat="1" ht="15.75" thickBot="1" x14ac:dyDescent="0.3">
      <c r="A187" s="191" t="s">
        <v>16</v>
      </c>
      <c r="B187" s="192" t="s">
        <v>105</v>
      </c>
      <c r="D187" s="193">
        <v>2403</v>
      </c>
      <c r="E187" s="193"/>
      <c r="F187" s="193">
        <v>2754</v>
      </c>
      <c r="G187" s="193"/>
      <c r="H187" s="197" t="s">
        <v>68</v>
      </c>
      <c r="I187" s="192">
        <v>169</v>
      </c>
      <c r="J187" s="176">
        <f t="shared" si="7"/>
        <v>1</v>
      </c>
      <c r="L187" s="179" t="str">
        <f t="shared" si="6"/>
        <v/>
      </c>
      <c r="O187" s="196"/>
    </row>
    <row r="188" spans="1:15" s="182" customFormat="1" ht="15.75" thickBot="1" x14ac:dyDescent="0.3">
      <c r="A188" s="181" t="s">
        <v>17</v>
      </c>
      <c r="B188" s="182" t="s">
        <v>881</v>
      </c>
      <c r="D188" s="183">
        <v>3983</v>
      </c>
      <c r="E188" s="183"/>
      <c r="F188" s="183">
        <v>4563</v>
      </c>
      <c r="G188" s="183"/>
      <c r="H188" s="197" t="s">
        <v>68</v>
      </c>
      <c r="I188" s="182">
        <v>170</v>
      </c>
      <c r="J188" s="176">
        <f t="shared" si="7"/>
        <v>1</v>
      </c>
      <c r="L188" s="179" t="str">
        <f t="shared" si="6"/>
        <v/>
      </c>
      <c r="O188" s="185"/>
    </row>
    <row r="189" spans="1:15" s="224" customFormat="1" ht="15.75" thickBot="1" x14ac:dyDescent="0.3">
      <c r="A189" s="223" t="s">
        <v>63</v>
      </c>
      <c r="B189" s="224" t="s">
        <v>550</v>
      </c>
      <c r="D189" s="225">
        <v>2795</v>
      </c>
      <c r="E189" s="225"/>
      <c r="F189" s="225">
        <v>3213</v>
      </c>
      <c r="G189" s="225"/>
      <c r="H189" s="197" t="s">
        <v>68</v>
      </c>
      <c r="I189" s="182">
        <v>171</v>
      </c>
      <c r="J189" s="176">
        <f t="shared" si="7"/>
        <v>1</v>
      </c>
      <c r="L189" s="179" t="str">
        <f t="shared" si="6"/>
        <v/>
      </c>
      <c r="O189" s="226"/>
    </row>
    <row r="190" spans="1:15" s="224" customFormat="1" ht="15.75" thickBot="1" x14ac:dyDescent="0.3">
      <c r="A190" s="223" t="s">
        <v>63</v>
      </c>
      <c r="B190" s="224" t="s">
        <v>551</v>
      </c>
      <c r="D190" s="225">
        <v>2268</v>
      </c>
      <c r="E190" s="225"/>
      <c r="F190" s="225">
        <v>2592</v>
      </c>
      <c r="G190" s="225"/>
      <c r="H190" s="197" t="s">
        <v>68</v>
      </c>
      <c r="I190" s="182">
        <v>172</v>
      </c>
      <c r="J190" s="176">
        <f t="shared" si="7"/>
        <v>1</v>
      </c>
      <c r="L190" s="179" t="str">
        <f t="shared" si="6"/>
        <v/>
      </c>
      <c r="O190" s="226"/>
    </row>
    <row r="191" spans="1:15" s="211" customFormat="1" ht="15.75" thickBot="1" x14ac:dyDescent="0.3">
      <c r="A191" s="210" t="s">
        <v>63</v>
      </c>
      <c r="B191" s="211" t="s">
        <v>532</v>
      </c>
      <c r="C191" s="211" t="s">
        <v>64</v>
      </c>
      <c r="D191" s="213">
        <v>1485</v>
      </c>
      <c r="E191" s="213">
        <v>6737</v>
      </c>
      <c r="F191" s="213">
        <v>1701</v>
      </c>
      <c r="G191" s="213"/>
      <c r="H191" s="198" t="s">
        <v>68</v>
      </c>
      <c r="I191" s="179">
        <v>173</v>
      </c>
      <c r="J191" s="176">
        <f t="shared" si="7"/>
        <v>1</v>
      </c>
      <c r="K191" s="211">
        <v>1</v>
      </c>
      <c r="L191" s="179">
        <f t="shared" si="6"/>
        <v>1</v>
      </c>
      <c r="O191" s="214"/>
    </row>
    <row r="192" spans="1:15" s="176" customFormat="1" ht="15.75" thickBot="1" x14ac:dyDescent="0.3">
      <c r="A192" s="175" t="s">
        <v>16</v>
      </c>
      <c r="B192" s="176" t="s">
        <v>901</v>
      </c>
      <c r="D192" s="177">
        <v>2619</v>
      </c>
      <c r="F192" s="177">
        <v>2997</v>
      </c>
      <c r="G192" s="177"/>
      <c r="H192" s="197" t="s">
        <v>68</v>
      </c>
      <c r="I192" s="176">
        <v>174</v>
      </c>
      <c r="J192" s="176">
        <f t="shared" si="7"/>
        <v>-1</v>
      </c>
      <c r="L192" s="179" t="str">
        <f t="shared" si="6"/>
        <v/>
      </c>
      <c r="O192" s="180"/>
    </row>
    <row r="193" spans="1:15" s="182" customFormat="1" ht="15.75" thickBot="1" x14ac:dyDescent="0.3">
      <c r="A193" s="181" t="s">
        <v>17</v>
      </c>
      <c r="B193" s="182" t="s">
        <v>902</v>
      </c>
      <c r="D193" s="183">
        <v>4158</v>
      </c>
      <c r="F193" s="183">
        <v>4752</v>
      </c>
      <c r="G193" s="183"/>
      <c r="H193" s="197" t="s">
        <v>68</v>
      </c>
      <c r="I193" s="182">
        <v>175</v>
      </c>
      <c r="J193" s="176">
        <f t="shared" si="7"/>
        <v>-1</v>
      </c>
      <c r="L193" s="179" t="str">
        <f t="shared" si="6"/>
        <v/>
      </c>
      <c r="O193" s="185"/>
    </row>
    <row r="194" spans="1:15" s="224" customFormat="1" ht="15.75" thickBot="1" x14ac:dyDescent="0.3">
      <c r="A194" s="223" t="s">
        <v>63</v>
      </c>
      <c r="B194" s="224" t="s">
        <v>552</v>
      </c>
      <c r="C194" s="224" t="s">
        <v>64</v>
      </c>
      <c r="D194" s="225">
        <v>2403</v>
      </c>
      <c r="E194" s="225">
        <v>7650</v>
      </c>
      <c r="F194" s="225">
        <v>2754</v>
      </c>
      <c r="G194" s="225"/>
      <c r="H194" s="197" t="s">
        <v>68</v>
      </c>
      <c r="I194" s="182">
        <v>176</v>
      </c>
      <c r="J194" s="176">
        <f t="shared" si="7"/>
        <v>-1</v>
      </c>
      <c r="L194" s="179" t="str">
        <f t="shared" si="6"/>
        <v/>
      </c>
      <c r="O194" s="226"/>
    </row>
    <row r="195" spans="1:15" s="211" customFormat="1" ht="15.75" thickBot="1" x14ac:dyDescent="0.3">
      <c r="A195" s="210" t="s">
        <v>63</v>
      </c>
      <c r="B195" s="211" t="s">
        <v>533</v>
      </c>
      <c r="C195" s="211" t="s">
        <v>67</v>
      </c>
      <c r="D195" s="213">
        <v>1715</v>
      </c>
      <c r="E195" s="213">
        <v>9450</v>
      </c>
      <c r="F195" s="213">
        <v>1958</v>
      </c>
      <c r="G195" s="213"/>
      <c r="H195" s="198" t="s">
        <v>68</v>
      </c>
      <c r="I195" s="179">
        <v>177</v>
      </c>
      <c r="J195" s="176">
        <f t="shared" si="7"/>
        <v>-1</v>
      </c>
      <c r="K195" s="211">
        <v>1</v>
      </c>
      <c r="L195" s="179">
        <f t="shared" si="6"/>
        <v>1</v>
      </c>
      <c r="O195" s="214"/>
    </row>
    <row r="196" spans="1:15" s="192" customFormat="1" ht="15.75" thickBot="1" x14ac:dyDescent="0.3">
      <c r="A196" s="191" t="s">
        <v>16</v>
      </c>
      <c r="B196" s="192" t="s">
        <v>106</v>
      </c>
      <c r="D196" s="193">
        <v>3051</v>
      </c>
      <c r="F196" s="193">
        <v>3510</v>
      </c>
      <c r="G196" s="193"/>
      <c r="H196" s="197" t="s">
        <v>68</v>
      </c>
      <c r="I196" s="192">
        <v>178</v>
      </c>
      <c r="J196" s="176">
        <f t="shared" si="7"/>
        <v>1</v>
      </c>
      <c r="L196" s="179" t="str">
        <f t="shared" si="6"/>
        <v/>
      </c>
      <c r="O196" s="196"/>
    </row>
    <row r="197" spans="1:15" s="182" customFormat="1" ht="15.75" thickBot="1" x14ac:dyDescent="0.3">
      <c r="A197" s="181" t="s">
        <v>17</v>
      </c>
      <c r="B197" s="182" t="s">
        <v>882</v>
      </c>
      <c r="D197" s="183">
        <v>4415</v>
      </c>
      <c r="E197" s="183"/>
      <c r="F197" s="183">
        <v>5063</v>
      </c>
      <c r="G197" s="183"/>
      <c r="H197" s="197" t="s">
        <v>68</v>
      </c>
      <c r="I197" s="182">
        <v>179</v>
      </c>
      <c r="J197" s="176">
        <f t="shared" si="7"/>
        <v>1</v>
      </c>
      <c r="L197" s="179" t="str">
        <f t="shared" si="6"/>
        <v/>
      </c>
      <c r="O197" s="185"/>
    </row>
    <row r="198" spans="1:15" s="224" customFormat="1" ht="15.75" thickBot="1" x14ac:dyDescent="0.3">
      <c r="A198" s="223" t="s">
        <v>63</v>
      </c>
      <c r="B198" s="224" t="s">
        <v>553</v>
      </c>
      <c r="D198" s="225">
        <v>3186</v>
      </c>
      <c r="E198" s="225"/>
      <c r="F198" s="225">
        <v>3659</v>
      </c>
      <c r="G198" s="225"/>
      <c r="H198" s="197" t="s">
        <v>68</v>
      </c>
      <c r="I198" s="182">
        <v>180</v>
      </c>
      <c r="J198" s="176">
        <f t="shared" si="7"/>
        <v>1</v>
      </c>
      <c r="L198" s="179" t="str">
        <f t="shared" si="6"/>
        <v/>
      </c>
      <c r="O198" s="226"/>
    </row>
    <row r="199" spans="1:15" s="211" customFormat="1" ht="15.75" thickBot="1" x14ac:dyDescent="0.3">
      <c r="A199" s="210" t="s">
        <v>63</v>
      </c>
      <c r="B199" s="211" t="s">
        <v>534</v>
      </c>
      <c r="C199" s="211" t="s">
        <v>64</v>
      </c>
      <c r="D199" s="213">
        <v>1931</v>
      </c>
      <c r="E199" s="213">
        <v>9315</v>
      </c>
      <c r="F199" s="213">
        <v>2214</v>
      </c>
      <c r="G199" s="213"/>
      <c r="H199" s="198" t="s">
        <v>68</v>
      </c>
      <c r="I199" s="179">
        <v>181</v>
      </c>
      <c r="J199" s="176">
        <f t="shared" si="7"/>
        <v>1</v>
      </c>
      <c r="K199" s="211">
        <v>1</v>
      </c>
      <c r="L199" s="179">
        <f t="shared" si="6"/>
        <v>1</v>
      </c>
      <c r="O199" s="214"/>
    </row>
    <row r="200" spans="1:15" s="176" customFormat="1" ht="15.75" thickBot="1" x14ac:dyDescent="0.3">
      <c r="A200" s="175" t="s">
        <v>16</v>
      </c>
      <c r="B200" s="176" t="s">
        <v>745</v>
      </c>
      <c r="D200" s="177">
        <v>4077</v>
      </c>
      <c r="E200" s="177"/>
      <c r="F200" s="177">
        <v>4658</v>
      </c>
      <c r="G200" s="177"/>
      <c r="H200" s="197" t="s">
        <v>68</v>
      </c>
      <c r="I200" s="176">
        <v>182</v>
      </c>
      <c r="J200" s="176">
        <f t="shared" si="7"/>
        <v>-1</v>
      </c>
      <c r="L200" s="179" t="str">
        <f t="shared" si="6"/>
        <v/>
      </c>
      <c r="O200" s="180"/>
    </row>
    <row r="201" spans="1:15" s="182" customFormat="1" ht="15.75" thickBot="1" x14ac:dyDescent="0.3">
      <c r="A201" s="181" t="s">
        <v>17</v>
      </c>
      <c r="B201" s="182" t="s">
        <v>883</v>
      </c>
      <c r="D201" s="183">
        <v>4604</v>
      </c>
      <c r="E201" s="183"/>
      <c r="F201" s="183">
        <v>5292</v>
      </c>
      <c r="G201" s="183"/>
      <c r="H201" s="197" t="s">
        <v>68</v>
      </c>
      <c r="I201" s="182">
        <v>183</v>
      </c>
      <c r="J201" s="176">
        <f t="shared" si="7"/>
        <v>-1</v>
      </c>
      <c r="L201" s="179" t="str">
        <f t="shared" ref="L201:L264" si="8">IF(J201&lt;&gt;J202,1,"")</f>
        <v/>
      </c>
      <c r="O201" s="185"/>
    </row>
    <row r="202" spans="1:15" s="224" customFormat="1" ht="15.75" thickBot="1" x14ac:dyDescent="0.3">
      <c r="A202" s="223" t="s">
        <v>63</v>
      </c>
      <c r="B202" s="224" t="s">
        <v>747</v>
      </c>
      <c r="D202" s="225">
        <v>3456</v>
      </c>
      <c r="E202" s="225"/>
      <c r="F202" s="225">
        <v>3969</v>
      </c>
      <c r="G202" s="225"/>
      <c r="H202" s="197" t="s">
        <v>68</v>
      </c>
      <c r="I202" s="182">
        <v>184</v>
      </c>
      <c r="J202" s="176">
        <f t="shared" si="7"/>
        <v>-1</v>
      </c>
      <c r="L202" s="179" t="str">
        <f t="shared" si="8"/>
        <v/>
      </c>
      <c r="O202" s="226"/>
    </row>
    <row r="203" spans="1:15" s="211" customFormat="1" ht="15.75" thickBot="1" x14ac:dyDescent="0.3">
      <c r="A203" s="210" t="s">
        <v>63</v>
      </c>
      <c r="B203" s="211" t="s">
        <v>748</v>
      </c>
      <c r="D203" s="213">
        <v>2376</v>
      </c>
      <c r="E203" s="213"/>
      <c r="F203" s="213">
        <v>2727</v>
      </c>
      <c r="G203" s="213"/>
      <c r="H203" s="198" t="s">
        <v>68</v>
      </c>
      <c r="I203" s="179">
        <v>185</v>
      </c>
      <c r="J203" s="176">
        <f t="shared" si="7"/>
        <v>-1</v>
      </c>
      <c r="K203" s="211">
        <v>1</v>
      </c>
      <c r="L203" s="179">
        <f t="shared" si="8"/>
        <v>1</v>
      </c>
      <c r="O203" s="214"/>
    </row>
    <row r="204" spans="1:15" s="176" customFormat="1" ht="15.75" thickBot="1" x14ac:dyDescent="0.3">
      <c r="A204" s="176" t="s">
        <v>16</v>
      </c>
      <c r="B204" s="176" t="s">
        <v>746</v>
      </c>
      <c r="D204" s="177">
        <v>4455</v>
      </c>
      <c r="E204" s="177"/>
      <c r="F204" s="177">
        <v>5117</v>
      </c>
      <c r="G204" s="177"/>
      <c r="H204" s="197" t="s">
        <v>68</v>
      </c>
      <c r="I204" s="176">
        <v>186</v>
      </c>
      <c r="J204" s="176">
        <f t="shared" si="7"/>
        <v>1</v>
      </c>
      <c r="L204" s="179" t="str">
        <f t="shared" si="8"/>
        <v/>
      </c>
      <c r="O204" s="180"/>
    </row>
    <row r="205" spans="1:15" s="182" customFormat="1" ht="15.75" thickBot="1" x14ac:dyDescent="0.3">
      <c r="A205" s="182" t="s">
        <v>17</v>
      </c>
      <c r="B205" s="182" t="s">
        <v>884</v>
      </c>
      <c r="D205" s="183">
        <v>5265</v>
      </c>
      <c r="E205" s="183"/>
      <c r="F205" s="183">
        <v>6021</v>
      </c>
      <c r="G205" s="183"/>
      <c r="H205" s="197" t="s">
        <v>68</v>
      </c>
      <c r="I205" s="182">
        <v>187</v>
      </c>
      <c r="J205" s="176">
        <f t="shared" si="7"/>
        <v>1</v>
      </c>
      <c r="L205" s="179" t="str">
        <f t="shared" si="8"/>
        <v/>
      </c>
      <c r="O205" s="185"/>
    </row>
    <row r="206" spans="1:15" s="224" customFormat="1" ht="15.75" thickBot="1" x14ac:dyDescent="0.3">
      <c r="A206" s="224" t="s">
        <v>63</v>
      </c>
      <c r="B206" s="224" t="s">
        <v>749</v>
      </c>
      <c r="D206" s="225">
        <v>3686</v>
      </c>
      <c r="E206" s="225"/>
      <c r="F206" s="225">
        <v>4226</v>
      </c>
      <c r="G206" s="225"/>
      <c r="H206" s="197" t="s">
        <v>68</v>
      </c>
      <c r="I206" s="182">
        <v>188</v>
      </c>
      <c r="J206" s="176">
        <f t="shared" si="7"/>
        <v>1</v>
      </c>
      <c r="L206" s="179" t="str">
        <f t="shared" si="8"/>
        <v/>
      </c>
      <c r="O206" s="226"/>
    </row>
    <row r="207" spans="1:15" s="211" customFormat="1" ht="15.75" thickBot="1" x14ac:dyDescent="0.3">
      <c r="A207" s="211" t="s">
        <v>63</v>
      </c>
      <c r="B207" s="211" t="s">
        <v>749</v>
      </c>
      <c r="D207" s="213">
        <v>2633</v>
      </c>
      <c r="E207" s="213"/>
      <c r="F207" s="213">
        <v>2997</v>
      </c>
      <c r="G207" s="213"/>
      <c r="H207" s="198" t="s">
        <v>68</v>
      </c>
      <c r="I207" s="179">
        <v>189</v>
      </c>
      <c r="J207" s="176">
        <f t="shared" si="7"/>
        <v>1</v>
      </c>
      <c r="L207" s="179">
        <f t="shared" si="8"/>
        <v>1</v>
      </c>
      <c r="O207" s="214"/>
    </row>
    <row r="208" spans="1:15" s="192" customFormat="1" ht="15.75" thickBot="1" x14ac:dyDescent="0.3">
      <c r="A208" s="191" t="s">
        <v>16</v>
      </c>
      <c r="B208" s="192" t="s">
        <v>117</v>
      </c>
      <c r="D208" s="193">
        <v>1985</v>
      </c>
      <c r="E208" s="193"/>
      <c r="F208" s="193">
        <v>2282</v>
      </c>
      <c r="G208" s="193"/>
      <c r="H208" s="197" t="s">
        <v>68</v>
      </c>
      <c r="I208" s="192">
        <v>190</v>
      </c>
      <c r="J208" s="176">
        <f t="shared" si="7"/>
        <v>-1</v>
      </c>
      <c r="L208" s="179" t="str">
        <f t="shared" si="8"/>
        <v/>
      </c>
      <c r="O208" s="196"/>
    </row>
    <row r="209" spans="1:15" s="182" customFormat="1" ht="15.75" thickBot="1" x14ac:dyDescent="0.3">
      <c r="A209" s="181" t="s">
        <v>17</v>
      </c>
      <c r="B209" s="182" t="s">
        <v>885</v>
      </c>
      <c r="D209" s="183">
        <v>2970</v>
      </c>
      <c r="E209" s="183"/>
      <c r="F209" s="183">
        <v>3402</v>
      </c>
      <c r="G209" s="183"/>
      <c r="H209" s="197" t="s">
        <v>68</v>
      </c>
      <c r="I209" s="182">
        <v>191</v>
      </c>
      <c r="J209" s="176">
        <f t="shared" si="7"/>
        <v>-1</v>
      </c>
      <c r="L209" s="179" t="str">
        <f t="shared" si="8"/>
        <v/>
      </c>
      <c r="O209" s="185"/>
    </row>
    <row r="210" spans="1:15" s="224" customFormat="1" ht="15.75" thickBot="1" x14ac:dyDescent="0.3">
      <c r="A210" s="223" t="s">
        <v>63</v>
      </c>
      <c r="B210" s="224" t="s">
        <v>572</v>
      </c>
      <c r="D210" s="225">
        <v>3470</v>
      </c>
      <c r="E210" s="225"/>
      <c r="F210" s="225">
        <v>3983</v>
      </c>
      <c r="G210" s="225"/>
      <c r="H210" s="197" t="s">
        <v>68</v>
      </c>
      <c r="I210" s="182">
        <v>192</v>
      </c>
      <c r="J210" s="176">
        <f t="shared" si="7"/>
        <v>-1</v>
      </c>
      <c r="L210" s="179" t="str">
        <f t="shared" si="8"/>
        <v/>
      </c>
      <c r="O210" s="226"/>
    </row>
    <row r="211" spans="1:15" s="224" customFormat="1" ht="15.75" thickBot="1" x14ac:dyDescent="0.3">
      <c r="A211" s="223" t="s">
        <v>63</v>
      </c>
      <c r="B211" s="224" t="s">
        <v>554</v>
      </c>
      <c r="C211" s="224" t="s">
        <v>67</v>
      </c>
      <c r="D211" s="225">
        <v>2646</v>
      </c>
      <c r="E211" s="225">
        <v>4698</v>
      </c>
      <c r="F211" s="225">
        <v>3038</v>
      </c>
      <c r="G211" s="225"/>
      <c r="H211" s="197" t="s">
        <v>68</v>
      </c>
      <c r="I211" s="182">
        <v>193</v>
      </c>
      <c r="J211" s="176">
        <f t="shared" si="7"/>
        <v>-1</v>
      </c>
      <c r="L211" s="179" t="str">
        <f t="shared" si="8"/>
        <v/>
      </c>
      <c r="O211" s="226"/>
    </row>
    <row r="212" spans="1:15" s="224" customFormat="1" ht="15.75" thickBot="1" x14ac:dyDescent="0.3">
      <c r="A212" s="223" t="s">
        <v>63</v>
      </c>
      <c r="B212" s="224" t="s">
        <v>555</v>
      </c>
      <c r="C212" s="224" t="s">
        <v>65</v>
      </c>
      <c r="D212" s="225">
        <v>1458</v>
      </c>
      <c r="E212" s="225">
        <v>4577</v>
      </c>
      <c r="F212" s="225">
        <v>1674</v>
      </c>
      <c r="G212" s="225"/>
      <c r="H212" s="197" t="s">
        <v>68</v>
      </c>
      <c r="I212" s="182">
        <v>194</v>
      </c>
      <c r="J212" s="176">
        <f t="shared" si="7"/>
        <v>-1</v>
      </c>
      <c r="L212" s="179" t="str">
        <f t="shared" si="8"/>
        <v/>
      </c>
      <c r="O212" s="226"/>
    </row>
    <row r="213" spans="1:15" s="224" customFormat="1" ht="15.75" thickBot="1" x14ac:dyDescent="0.3">
      <c r="A213" s="223" t="s">
        <v>63</v>
      </c>
      <c r="B213" s="224" t="s">
        <v>535</v>
      </c>
      <c r="C213" s="224" t="s">
        <v>66</v>
      </c>
      <c r="D213" s="225">
        <v>1134</v>
      </c>
      <c r="E213" s="225">
        <v>4685</v>
      </c>
      <c r="F213" s="225">
        <v>1296</v>
      </c>
      <c r="G213" s="225"/>
      <c r="H213" s="197" t="s">
        <v>68</v>
      </c>
      <c r="I213" s="182">
        <v>195</v>
      </c>
      <c r="J213" s="176">
        <f t="shared" si="7"/>
        <v>-1</v>
      </c>
      <c r="L213" s="179" t="str">
        <f t="shared" si="8"/>
        <v/>
      </c>
      <c r="O213" s="226"/>
    </row>
    <row r="214" spans="1:15" s="211" customFormat="1" ht="15.75" thickBot="1" x14ac:dyDescent="0.3">
      <c r="A214" s="210" t="s">
        <v>63</v>
      </c>
      <c r="B214" s="211" t="s">
        <v>536</v>
      </c>
      <c r="C214" s="211" t="s">
        <v>64</v>
      </c>
      <c r="D214" s="213">
        <v>918</v>
      </c>
      <c r="E214" s="213">
        <v>4158</v>
      </c>
      <c r="F214" s="213">
        <v>1053</v>
      </c>
      <c r="G214" s="213"/>
      <c r="H214" s="198" t="s">
        <v>68</v>
      </c>
      <c r="I214" s="179">
        <v>196</v>
      </c>
      <c r="J214" s="176">
        <f t="shared" si="7"/>
        <v>-1</v>
      </c>
      <c r="K214" s="211">
        <v>1</v>
      </c>
      <c r="L214" s="179">
        <f t="shared" si="8"/>
        <v>1</v>
      </c>
      <c r="O214" s="214"/>
    </row>
    <row r="215" spans="1:15" s="192" customFormat="1" ht="15.75" thickBot="1" x14ac:dyDescent="0.3">
      <c r="A215" s="191" t="s">
        <v>16</v>
      </c>
      <c r="B215" s="192" t="s">
        <v>70</v>
      </c>
      <c r="C215" s="192" t="s">
        <v>72</v>
      </c>
      <c r="D215" s="193">
        <v>2174</v>
      </c>
      <c r="E215" s="193"/>
      <c r="F215" s="193">
        <v>2498</v>
      </c>
      <c r="G215" s="193"/>
      <c r="H215" s="197" t="s">
        <v>68</v>
      </c>
      <c r="I215" s="192">
        <v>197</v>
      </c>
      <c r="J215" s="176">
        <f t="shared" si="7"/>
        <v>1</v>
      </c>
      <c r="L215" s="179" t="str">
        <f t="shared" si="8"/>
        <v/>
      </c>
      <c r="O215" s="196"/>
    </row>
    <row r="216" spans="1:15" s="182" customFormat="1" ht="15.75" thickBot="1" x14ac:dyDescent="0.3">
      <c r="A216" s="181" t="s">
        <v>17</v>
      </c>
      <c r="B216" s="182" t="s">
        <v>886</v>
      </c>
      <c r="C216" s="182" t="s">
        <v>74</v>
      </c>
      <c r="D216" s="183">
        <v>3186</v>
      </c>
      <c r="E216" s="183"/>
      <c r="F216" s="183">
        <v>3645</v>
      </c>
      <c r="G216" s="183"/>
      <c r="H216" s="197" t="s">
        <v>68</v>
      </c>
      <c r="I216" s="182">
        <v>198</v>
      </c>
      <c r="J216" s="176">
        <f t="shared" si="7"/>
        <v>1</v>
      </c>
      <c r="L216" s="179" t="str">
        <f t="shared" si="8"/>
        <v/>
      </c>
      <c r="O216" s="185"/>
    </row>
    <row r="217" spans="1:15" s="224" customFormat="1" ht="15.75" thickBot="1" x14ac:dyDescent="0.3">
      <c r="A217" s="223" t="s">
        <v>63</v>
      </c>
      <c r="B217" s="224" t="s">
        <v>556</v>
      </c>
      <c r="C217" s="224" t="s">
        <v>72</v>
      </c>
      <c r="D217" s="225">
        <v>2984</v>
      </c>
      <c r="E217" s="225">
        <v>5738</v>
      </c>
      <c r="F217" s="225">
        <v>3429</v>
      </c>
      <c r="G217" s="225"/>
      <c r="H217" s="197" t="s">
        <v>68</v>
      </c>
      <c r="I217" s="182">
        <v>199</v>
      </c>
      <c r="J217" s="176">
        <f t="shared" si="7"/>
        <v>1</v>
      </c>
      <c r="L217" s="179" t="str">
        <f t="shared" si="8"/>
        <v/>
      </c>
      <c r="O217" s="226"/>
    </row>
    <row r="218" spans="1:15" s="224" customFormat="1" ht="15.75" thickBot="1" x14ac:dyDescent="0.3">
      <c r="A218" s="223" t="s">
        <v>63</v>
      </c>
      <c r="B218" s="224" t="s">
        <v>557</v>
      </c>
      <c r="C218" s="224" t="s">
        <v>74</v>
      </c>
      <c r="D218" s="225">
        <v>1782</v>
      </c>
      <c r="E218" s="225">
        <v>5225</v>
      </c>
      <c r="F218" s="225">
        <v>2039</v>
      </c>
      <c r="G218" s="225"/>
      <c r="H218" s="197" t="s">
        <v>68</v>
      </c>
      <c r="I218" s="182">
        <v>200</v>
      </c>
      <c r="J218" s="176">
        <f t="shared" si="7"/>
        <v>1</v>
      </c>
      <c r="L218" s="179" t="str">
        <f t="shared" si="8"/>
        <v/>
      </c>
      <c r="O218" s="226"/>
    </row>
    <row r="219" spans="1:15" s="224" customFormat="1" ht="15.75" thickBot="1" x14ac:dyDescent="0.3">
      <c r="A219" s="223" t="s">
        <v>63</v>
      </c>
      <c r="B219" s="224" t="s">
        <v>558</v>
      </c>
      <c r="C219" s="224" t="s">
        <v>73</v>
      </c>
      <c r="D219" s="225">
        <v>1242</v>
      </c>
      <c r="E219" s="225">
        <v>5603</v>
      </c>
      <c r="F219" s="225">
        <v>1418</v>
      </c>
      <c r="G219" s="225"/>
      <c r="H219" s="197" t="s">
        <v>68</v>
      </c>
      <c r="I219" s="182">
        <v>201</v>
      </c>
      <c r="J219" s="176">
        <f t="shared" si="7"/>
        <v>1</v>
      </c>
      <c r="L219" s="179" t="str">
        <f t="shared" si="8"/>
        <v/>
      </c>
      <c r="O219" s="226"/>
    </row>
    <row r="220" spans="1:15" s="211" customFormat="1" ht="15.75" thickBot="1" x14ac:dyDescent="0.3">
      <c r="A220" s="210" t="s">
        <v>63</v>
      </c>
      <c r="B220" s="211" t="s">
        <v>537</v>
      </c>
      <c r="C220" s="211" t="s">
        <v>64</v>
      </c>
      <c r="D220" s="213">
        <v>1026</v>
      </c>
      <c r="E220" s="213">
        <v>4820</v>
      </c>
      <c r="F220" s="213">
        <v>1175</v>
      </c>
      <c r="G220" s="213"/>
      <c r="H220" s="198" t="s">
        <v>68</v>
      </c>
      <c r="I220" s="179">
        <v>202</v>
      </c>
      <c r="J220" s="176">
        <f t="shared" si="7"/>
        <v>1</v>
      </c>
      <c r="K220" s="211">
        <v>1</v>
      </c>
      <c r="L220" s="179">
        <f t="shared" si="8"/>
        <v>1</v>
      </c>
      <c r="O220" s="214"/>
    </row>
    <row r="221" spans="1:15" s="228" customFormat="1" ht="15.75" thickBot="1" x14ac:dyDescent="0.3">
      <c r="A221" s="227" t="s">
        <v>63</v>
      </c>
      <c r="B221" s="228" t="s">
        <v>752</v>
      </c>
      <c r="C221" s="228" t="s">
        <v>72</v>
      </c>
      <c r="D221" s="229"/>
      <c r="E221" s="229">
        <v>8033</v>
      </c>
      <c r="F221" s="229"/>
      <c r="G221" s="229">
        <v>9234</v>
      </c>
      <c r="H221" s="197" t="s">
        <v>68</v>
      </c>
      <c r="I221" s="192">
        <v>203</v>
      </c>
      <c r="J221" s="176">
        <f t="shared" si="7"/>
        <v>-1</v>
      </c>
      <c r="L221" s="179" t="str">
        <f t="shared" si="8"/>
        <v/>
      </c>
      <c r="O221" s="230"/>
    </row>
    <row r="222" spans="1:15" s="221" customFormat="1" ht="15.75" thickBot="1" x14ac:dyDescent="0.3">
      <c r="A222" s="231" t="s">
        <v>63</v>
      </c>
      <c r="B222" s="221" t="s">
        <v>753</v>
      </c>
      <c r="C222" s="221" t="s">
        <v>74</v>
      </c>
      <c r="D222" s="232"/>
      <c r="E222" s="232">
        <v>7088</v>
      </c>
      <c r="F222" s="232"/>
      <c r="G222" s="232">
        <v>8168</v>
      </c>
      <c r="H222" s="197" t="s">
        <v>68</v>
      </c>
      <c r="I222" s="200">
        <v>204</v>
      </c>
      <c r="J222" s="176">
        <f t="shared" si="7"/>
        <v>-1</v>
      </c>
      <c r="L222" s="179" t="str">
        <f t="shared" si="8"/>
        <v/>
      </c>
      <c r="O222" s="233"/>
    </row>
    <row r="223" spans="1:15" s="211" customFormat="1" ht="15.75" thickBot="1" x14ac:dyDescent="0.3">
      <c r="A223" s="210" t="s">
        <v>63</v>
      </c>
      <c r="B223" s="211" t="s">
        <v>753</v>
      </c>
      <c r="C223" s="211" t="s">
        <v>73</v>
      </c>
      <c r="D223" s="213"/>
      <c r="E223" s="213">
        <v>7628</v>
      </c>
      <c r="F223" s="213"/>
      <c r="G223" s="213">
        <v>8775</v>
      </c>
      <c r="H223" s="198" t="s">
        <v>68</v>
      </c>
      <c r="I223" s="179">
        <v>205</v>
      </c>
      <c r="J223" s="176">
        <f t="shared" si="7"/>
        <v>-1</v>
      </c>
      <c r="K223" s="211">
        <v>1</v>
      </c>
      <c r="L223" s="179">
        <f t="shared" si="8"/>
        <v>1</v>
      </c>
      <c r="O223" s="214"/>
    </row>
    <row r="224" spans="1:15" s="228" customFormat="1" ht="15.75" thickBot="1" x14ac:dyDescent="0.3">
      <c r="A224" s="227" t="s">
        <v>63</v>
      </c>
      <c r="B224" s="228" t="s">
        <v>750</v>
      </c>
      <c r="D224" s="229">
        <v>3321</v>
      </c>
      <c r="E224" s="229"/>
      <c r="F224" s="229">
        <v>3807</v>
      </c>
      <c r="G224" s="229"/>
      <c r="H224" s="197" t="s">
        <v>68</v>
      </c>
      <c r="I224" s="192">
        <v>206</v>
      </c>
      <c r="J224" s="176">
        <f t="shared" si="7"/>
        <v>1</v>
      </c>
      <c r="L224" s="179" t="str">
        <f t="shared" si="8"/>
        <v/>
      </c>
      <c r="O224" s="230"/>
    </row>
    <row r="225" spans="1:15" s="211" customFormat="1" ht="15.75" thickBot="1" x14ac:dyDescent="0.3">
      <c r="A225" s="210" t="s">
        <v>63</v>
      </c>
      <c r="B225" s="211" t="s">
        <v>751</v>
      </c>
      <c r="D225" s="213">
        <v>2376</v>
      </c>
      <c r="E225" s="213"/>
      <c r="F225" s="213">
        <v>2727</v>
      </c>
      <c r="G225" s="213"/>
      <c r="H225" s="198" t="s">
        <v>68</v>
      </c>
      <c r="I225" s="179">
        <v>207</v>
      </c>
      <c r="J225" s="176">
        <f t="shared" si="7"/>
        <v>1</v>
      </c>
      <c r="K225" s="211">
        <v>1</v>
      </c>
      <c r="L225" s="179">
        <f t="shared" si="8"/>
        <v>1</v>
      </c>
      <c r="O225" s="214"/>
    </row>
    <row r="226" spans="1:15" s="192" customFormat="1" ht="15.75" thickBot="1" x14ac:dyDescent="0.3">
      <c r="A226" s="191" t="s">
        <v>16</v>
      </c>
      <c r="B226" s="192" t="s">
        <v>75</v>
      </c>
      <c r="D226" s="193">
        <v>2619</v>
      </c>
      <c r="E226" s="193"/>
      <c r="F226" s="193">
        <v>3011</v>
      </c>
      <c r="G226" s="193"/>
      <c r="H226" s="197" t="s">
        <v>68</v>
      </c>
      <c r="I226" s="192">
        <v>208</v>
      </c>
      <c r="J226" s="176">
        <f t="shared" si="7"/>
        <v>-1</v>
      </c>
      <c r="L226" s="179" t="str">
        <f t="shared" si="8"/>
        <v/>
      </c>
      <c r="O226" s="196"/>
    </row>
    <row r="227" spans="1:15" s="182" customFormat="1" ht="15.75" thickBot="1" x14ac:dyDescent="0.3">
      <c r="A227" s="181" t="s">
        <v>17</v>
      </c>
      <c r="B227" s="182" t="s">
        <v>887</v>
      </c>
      <c r="D227" s="183">
        <v>3294</v>
      </c>
      <c r="E227" s="183"/>
      <c r="F227" s="183">
        <v>3780</v>
      </c>
      <c r="G227" s="183"/>
      <c r="H227" s="197" t="s">
        <v>68</v>
      </c>
      <c r="I227" s="182">
        <v>209</v>
      </c>
      <c r="J227" s="176">
        <f t="shared" si="7"/>
        <v>-1</v>
      </c>
      <c r="L227" s="179" t="str">
        <f t="shared" si="8"/>
        <v/>
      </c>
      <c r="O227" s="185"/>
    </row>
    <row r="228" spans="1:15" s="224" customFormat="1" ht="15.75" thickBot="1" x14ac:dyDescent="0.3">
      <c r="A228" s="223" t="s">
        <v>63</v>
      </c>
      <c r="B228" s="224" t="s">
        <v>559</v>
      </c>
      <c r="D228" s="225">
        <v>3807</v>
      </c>
      <c r="E228" s="225"/>
      <c r="F228" s="225">
        <v>4374</v>
      </c>
      <c r="G228" s="225"/>
      <c r="H228" s="197" t="s">
        <v>68</v>
      </c>
      <c r="I228" s="182">
        <v>210</v>
      </c>
      <c r="J228" s="176">
        <f t="shared" si="7"/>
        <v>-1</v>
      </c>
      <c r="L228" s="179" t="str">
        <f t="shared" si="8"/>
        <v/>
      </c>
      <c r="O228" s="226"/>
    </row>
    <row r="229" spans="1:15" s="224" customFormat="1" ht="15.75" thickBot="1" x14ac:dyDescent="0.3">
      <c r="A229" s="223" t="s">
        <v>63</v>
      </c>
      <c r="B229" s="224" t="s">
        <v>560</v>
      </c>
      <c r="D229" s="225">
        <v>2268</v>
      </c>
      <c r="E229" s="225"/>
      <c r="F229" s="225">
        <v>2606</v>
      </c>
      <c r="G229" s="225"/>
      <c r="H229" s="197" t="s">
        <v>68</v>
      </c>
      <c r="I229" s="182">
        <v>211</v>
      </c>
      <c r="J229" s="176">
        <f t="shared" si="7"/>
        <v>-1</v>
      </c>
      <c r="L229" s="179" t="str">
        <f t="shared" si="8"/>
        <v/>
      </c>
      <c r="O229" s="226"/>
    </row>
    <row r="230" spans="1:15" s="224" customFormat="1" ht="15.75" thickBot="1" x14ac:dyDescent="0.3">
      <c r="A230" s="223" t="s">
        <v>63</v>
      </c>
      <c r="B230" s="224" t="s">
        <v>538</v>
      </c>
      <c r="D230" s="225">
        <v>1580</v>
      </c>
      <c r="E230" s="225"/>
      <c r="F230" s="225">
        <v>1809</v>
      </c>
      <c r="G230" s="225"/>
      <c r="H230" s="197" t="s">
        <v>68</v>
      </c>
      <c r="I230" s="182">
        <v>212</v>
      </c>
      <c r="J230" s="176">
        <f t="shared" si="7"/>
        <v>-1</v>
      </c>
      <c r="L230" s="179" t="str">
        <f t="shared" si="8"/>
        <v/>
      </c>
      <c r="O230" s="226"/>
    </row>
    <row r="231" spans="1:15" s="211" customFormat="1" ht="15.75" thickBot="1" x14ac:dyDescent="0.3">
      <c r="A231" s="210" t="s">
        <v>63</v>
      </c>
      <c r="B231" s="211" t="s">
        <v>539</v>
      </c>
      <c r="D231" s="213">
        <v>1364</v>
      </c>
      <c r="E231" s="213"/>
      <c r="F231" s="213">
        <v>1566</v>
      </c>
      <c r="G231" s="213"/>
      <c r="H231" s="198" t="s">
        <v>68</v>
      </c>
      <c r="I231" s="179">
        <v>213</v>
      </c>
      <c r="J231" s="176">
        <f t="shared" si="7"/>
        <v>-1</v>
      </c>
      <c r="K231" s="211">
        <v>1</v>
      </c>
      <c r="L231" s="179">
        <f t="shared" si="8"/>
        <v>1</v>
      </c>
      <c r="O231" s="214"/>
    </row>
    <row r="232" spans="1:15" s="192" customFormat="1" ht="15.75" thickBot="1" x14ac:dyDescent="0.3">
      <c r="A232" s="191" t="s">
        <v>16</v>
      </c>
      <c r="B232" s="192" t="s">
        <v>97</v>
      </c>
      <c r="D232" s="193">
        <v>2984</v>
      </c>
      <c r="E232" s="193"/>
      <c r="F232" s="193">
        <v>3429</v>
      </c>
      <c r="G232" s="193"/>
      <c r="H232" s="197" t="s">
        <v>68</v>
      </c>
      <c r="I232" s="192">
        <v>214</v>
      </c>
      <c r="J232" s="176">
        <f t="shared" si="7"/>
        <v>1</v>
      </c>
      <c r="L232" s="179" t="str">
        <f t="shared" si="8"/>
        <v/>
      </c>
      <c r="O232" s="196"/>
    </row>
    <row r="233" spans="1:15" s="182" customFormat="1" ht="15.75" thickBot="1" x14ac:dyDescent="0.3">
      <c r="A233" s="181" t="s">
        <v>17</v>
      </c>
      <c r="B233" s="182" t="s">
        <v>888</v>
      </c>
      <c r="D233" s="183">
        <v>4118</v>
      </c>
      <c r="E233" s="183"/>
      <c r="F233" s="183">
        <v>4725</v>
      </c>
      <c r="G233" s="183"/>
      <c r="H233" s="197" t="s">
        <v>68</v>
      </c>
      <c r="I233" s="182">
        <v>215</v>
      </c>
      <c r="J233" s="176">
        <f t="shared" si="7"/>
        <v>1</v>
      </c>
      <c r="L233" s="179" t="str">
        <f t="shared" si="8"/>
        <v/>
      </c>
      <c r="O233" s="185"/>
    </row>
    <row r="234" spans="1:15" s="224" customFormat="1" ht="15.75" thickBot="1" x14ac:dyDescent="0.3">
      <c r="A234" s="223" t="s">
        <v>63</v>
      </c>
      <c r="B234" s="224" t="s">
        <v>561</v>
      </c>
      <c r="D234" s="225">
        <v>2646</v>
      </c>
      <c r="E234" s="225"/>
      <c r="F234" s="225">
        <v>3038</v>
      </c>
      <c r="G234" s="225"/>
      <c r="H234" s="197" t="s">
        <v>68</v>
      </c>
      <c r="I234" s="182">
        <v>216</v>
      </c>
      <c r="J234" s="176">
        <f t="shared" si="7"/>
        <v>1</v>
      </c>
      <c r="L234" s="179" t="str">
        <f t="shared" si="8"/>
        <v/>
      </c>
      <c r="O234" s="226"/>
    </row>
    <row r="235" spans="1:15" s="224" customFormat="1" ht="15.75" thickBot="1" x14ac:dyDescent="0.3">
      <c r="A235" s="223" t="s">
        <v>63</v>
      </c>
      <c r="B235" s="224" t="s">
        <v>562</v>
      </c>
      <c r="D235" s="225">
        <v>1863</v>
      </c>
      <c r="E235" s="225"/>
      <c r="F235" s="225">
        <v>2133</v>
      </c>
      <c r="G235" s="225"/>
      <c r="H235" s="197" t="s">
        <v>68</v>
      </c>
      <c r="I235" s="182">
        <v>217</v>
      </c>
      <c r="J235" s="176">
        <f t="shared" si="7"/>
        <v>1</v>
      </c>
      <c r="L235" s="179" t="str">
        <f t="shared" si="8"/>
        <v/>
      </c>
      <c r="O235" s="226"/>
    </row>
    <row r="236" spans="1:15" s="211" customFormat="1" ht="15.75" thickBot="1" x14ac:dyDescent="0.3">
      <c r="A236" s="210" t="s">
        <v>63</v>
      </c>
      <c r="B236" s="211" t="s">
        <v>540</v>
      </c>
      <c r="D236" s="213">
        <v>1620</v>
      </c>
      <c r="E236" s="213"/>
      <c r="F236" s="213">
        <v>1863</v>
      </c>
      <c r="G236" s="213"/>
      <c r="H236" s="198" t="s">
        <v>68</v>
      </c>
      <c r="I236" s="179">
        <v>218</v>
      </c>
      <c r="J236" s="176">
        <f t="shared" si="7"/>
        <v>1</v>
      </c>
      <c r="K236" s="211">
        <v>1</v>
      </c>
      <c r="L236" s="179">
        <f t="shared" si="8"/>
        <v>1</v>
      </c>
      <c r="O236" s="214"/>
    </row>
    <row r="237" spans="1:15" s="192" customFormat="1" ht="15.75" thickBot="1" x14ac:dyDescent="0.3">
      <c r="A237" s="191" t="s">
        <v>16</v>
      </c>
      <c r="B237" s="192" t="s">
        <v>118</v>
      </c>
      <c r="D237" s="193">
        <v>2120</v>
      </c>
      <c r="E237" s="193"/>
      <c r="F237" s="193">
        <v>2430</v>
      </c>
      <c r="G237" s="193"/>
      <c r="H237" s="197" t="s">
        <v>68</v>
      </c>
      <c r="I237" s="192">
        <v>219</v>
      </c>
      <c r="J237" s="176">
        <f t="shared" si="7"/>
        <v>-1</v>
      </c>
      <c r="L237" s="179" t="str">
        <f t="shared" si="8"/>
        <v/>
      </c>
      <c r="O237" s="196"/>
    </row>
    <row r="238" spans="1:15" s="182" customFormat="1" ht="15.75" thickBot="1" x14ac:dyDescent="0.3">
      <c r="A238" s="181" t="s">
        <v>17</v>
      </c>
      <c r="B238" s="182" t="s">
        <v>889</v>
      </c>
      <c r="D238" s="183">
        <v>3038</v>
      </c>
      <c r="E238" s="183"/>
      <c r="F238" s="183">
        <v>3483</v>
      </c>
      <c r="G238" s="183"/>
      <c r="H238" s="197" t="s">
        <v>68</v>
      </c>
      <c r="I238" s="182">
        <v>220</v>
      </c>
      <c r="J238" s="176">
        <f t="shared" si="7"/>
        <v>-1</v>
      </c>
      <c r="L238" s="179" t="str">
        <f t="shared" si="8"/>
        <v/>
      </c>
      <c r="O238" s="185"/>
    </row>
    <row r="239" spans="1:15" s="224" customFormat="1" ht="15.75" thickBot="1" x14ac:dyDescent="0.3">
      <c r="A239" s="223" t="s">
        <v>63</v>
      </c>
      <c r="B239" s="224" t="s">
        <v>563</v>
      </c>
      <c r="C239" s="224" t="s">
        <v>67</v>
      </c>
      <c r="D239" s="225">
        <v>3119</v>
      </c>
      <c r="E239" s="225">
        <v>6170</v>
      </c>
      <c r="F239" s="225">
        <v>3578</v>
      </c>
      <c r="G239" s="225"/>
      <c r="H239" s="197" t="s">
        <v>68</v>
      </c>
      <c r="I239" s="182">
        <v>221</v>
      </c>
      <c r="J239" s="176">
        <f t="shared" si="7"/>
        <v>-1</v>
      </c>
      <c r="L239" s="179" t="str">
        <f t="shared" si="8"/>
        <v/>
      </c>
      <c r="O239" s="226"/>
    </row>
    <row r="240" spans="1:15" s="224" customFormat="1" ht="15.75" thickBot="1" x14ac:dyDescent="0.3">
      <c r="A240" s="223" t="s">
        <v>63</v>
      </c>
      <c r="B240" s="224" t="s">
        <v>592</v>
      </c>
      <c r="C240" s="224" t="s">
        <v>65</v>
      </c>
      <c r="D240" s="225">
        <v>1863</v>
      </c>
      <c r="E240" s="225">
        <v>5522</v>
      </c>
      <c r="F240" s="225">
        <v>2133</v>
      </c>
      <c r="G240" s="225"/>
      <c r="H240" s="197" t="s">
        <v>68</v>
      </c>
      <c r="I240" s="182">
        <v>222</v>
      </c>
      <c r="J240" s="176">
        <f t="shared" si="7"/>
        <v>-1</v>
      </c>
      <c r="L240" s="179" t="str">
        <f t="shared" si="8"/>
        <v/>
      </c>
      <c r="O240" s="226"/>
    </row>
    <row r="241" spans="1:15" s="224" customFormat="1" ht="15.75" thickBot="1" x14ac:dyDescent="0.3">
      <c r="A241" s="223" t="s">
        <v>63</v>
      </c>
      <c r="B241" s="224" t="s">
        <v>541</v>
      </c>
      <c r="C241" s="224" t="s">
        <v>66</v>
      </c>
      <c r="D241" s="225">
        <v>1310</v>
      </c>
      <c r="E241" s="225">
        <v>5927</v>
      </c>
      <c r="F241" s="225">
        <v>1499</v>
      </c>
      <c r="G241" s="225"/>
      <c r="H241" s="197" t="s">
        <v>68</v>
      </c>
      <c r="I241" s="182">
        <v>223</v>
      </c>
      <c r="J241" s="176">
        <f t="shared" ref="J241:J291" si="9">IF(OR(LEFT(B240,4)&lt;&gt;LEFT(B241,4),K240=1),J240*-1,J240)</f>
        <v>-1</v>
      </c>
      <c r="L241" s="179" t="str">
        <f t="shared" si="8"/>
        <v/>
      </c>
      <c r="O241" s="226"/>
    </row>
    <row r="242" spans="1:15" s="211" customFormat="1" ht="15.75" thickBot="1" x14ac:dyDescent="0.3">
      <c r="A242" s="210" t="s">
        <v>63</v>
      </c>
      <c r="B242" s="211" t="s">
        <v>542</v>
      </c>
      <c r="C242" s="211" t="s">
        <v>64</v>
      </c>
      <c r="D242" s="213">
        <v>1080</v>
      </c>
      <c r="E242" s="213">
        <v>4955</v>
      </c>
      <c r="F242" s="213">
        <v>1242</v>
      </c>
      <c r="G242" s="213"/>
      <c r="H242" s="198" t="s">
        <v>68</v>
      </c>
      <c r="I242" s="179">
        <v>224</v>
      </c>
      <c r="J242" s="176">
        <f t="shared" si="9"/>
        <v>-1</v>
      </c>
      <c r="K242" s="211">
        <v>1</v>
      </c>
      <c r="L242" s="179">
        <f t="shared" si="8"/>
        <v>1</v>
      </c>
      <c r="O242" s="214"/>
    </row>
    <row r="243" spans="1:15" s="192" customFormat="1" ht="15.75" thickBot="1" x14ac:dyDescent="0.3">
      <c r="A243" s="191" t="s">
        <v>16</v>
      </c>
      <c r="B243" s="192" t="s">
        <v>903</v>
      </c>
      <c r="D243" s="193">
        <v>2309</v>
      </c>
      <c r="E243" s="193"/>
      <c r="F243" s="193">
        <v>2646</v>
      </c>
      <c r="G243" s="193"/>
      <c r="H243" s="197" t="s">
        <v>68</v>
      </c>
      <c r="I243" s="192">
        <v>225</v>
      </c>
      <c r="J243" s="176">
        <f t="shared" si="9"/>
        <v>1</v>
      </c>
      <c r="L243" s="179" t="str">
        <f t="shared" si="8"/>
        <v/>
      </c>
      <c r="O243" s="196"/>
    </row>
    <row r="244" spans="1:15" s="182" customFormat="1" ht="15.75" thickBot="1" x14ac:dyDescent="0.3">
      <c r="A244" s="181" t="s">
        <v>17</v>
      </c>
      <c r="B244" s="182" t="s">
        <v>904</v>
      </c>
      <c r="D244" s="183">
        <v>3429</v>
      </c>
      <c r="E244" s="183"/>
      <c r="F244" s="183">
        <v>3942</v>
      </c>
      <c r="G244" s="183"/>
      <c r="H244" s="197" t="s">
        <v>68</v>
      </c>
      <c r="I244" s="182">
        <v>226</v>
      </c>
      <c r="J244" s="176">
        <f t="shared" si="9"/>
        <v>1</v>
      </c>
      <c r="L244" s="179" t="str">
        <f t="shared" si="8"/>
        <v/>
      </c>
      <c r="O244" s="185"/>
    </row>
    <row r="245" spans="1:15" s="224" customFormat="1" ht="15.75" thickBot="1" x14ac:dyDescent="0.3">
      <c r="A245" s="223" t="s">
        <v>63</v>
      </c>
      <c r="B245" s="224" t="s">
        <v>564</v>
      </c>
      <c r="C245" s="224" t="s">
        <v>67</v>
      </c>
      <c r="D245" s="225">
        <v>3335</v>
      </c>
      <c r="E245" s="225">
        <v>7358</v>
      </c>
      <c r="F245" s="225">
        <v>3834</v>
      </c>
      <c r="G245" s="225"/>
      <c r="H245" s="197" t="s">
        <v>68</v>
      </c>
      <c r="I245" s="182">
        <v>227</v>
      </c>
      <c r="J245" s="176">
        <f t="shared" si="9"/>
        <v>1</v>
      </c>
      <c r="L245" s="179" t="str">
        <f t="shared" si="8"/>
        <v/>
      </c>
      <c r="O245" s="226"/>
    </row>
    <row r="246" spans="1:15" s="224" customFormat="1" ht="15.75" thickBot="1" x14ac:dyDescent="0.3">
      <c r="A246" s="223" t="s">
        <v>63</v>
      </c>
      <c r="B246" s="224" t="s">
        <v>565</v>
      </c>
      <c r="C246" s="224" t="s">
        <v>65</v>
      </c>
      <c r="D246" s="225">
        <v>1998</v>
      </c>
      <c r="E246" s="225">
        <v>6318</v>
      </c>
      <c r="F246" s="225">
        <v>2295</v>
      </c>
      <c r="G246" s="225"/>
      <c r="H246" s="197" t="s">
        <v>68</v>
      </c>
      <c r="I246" s="182">
        <v>228</v>
      </c>
      <c r="J246" s="176">
        <f t="shared" si="9"/>
        <v>1</v>
      </c>
      <c r="L246" s="179" t="str">
        <f t="shared" si="8"/>
        <v/>
      </c>
      <c r="O246" s="226"/>
    </row>
    <row r="247" spans="1:15" s="224" customFormat="1" ht="15.75" thickBot="1" x14ac:dyDescent="0.3">
      <c r="A247" s="223" t="s">
        <v>63</v>
      </c>
      <c r="B247" s="224" t="s">
        <v>566</v>
      </c>
      <c r="C247" s="224" t="s">
        <v>66</v>
      </c>
      <c r="D247" s="225">
        <v>1607</v>
      </c>
      <c r="E247" s="225">
        <v>6238</v>
      </c>
      <c r="F247" s="225">
        <v>1863</v>
      </c>
      <c r="G247" s="225"/>
      <c r="H247" s="197" t="s">
        <v>68</v>
      </c>
      <c r="I247" s="182">
        <v>229</v>
      </c>
      <c r="J247" s="176">
        <f t="shared" si="9"/>
        <v>1</v>
      </c>
      <c r="L247" s="179" t="str">
        <f t="shared" si="8"/>
        <v/>
      </c>
      <c r="O247" s="226"/>
    </row>
    <row r="248" spans="1:15" s="211" customFormat="1" ht="15.75" thickBot="1" x14ac:dyDescent="0.3">
      <c r="A248" s="210" t="s">
        <v>63</v>
      </c>
      <c r="B248" s="211" t="s">
        <v>543</v>
      </c>
      <c r="C248" s="211" t="s">
        <v>64</v>
      </c>
      <c r="D248" s="213">
        <v>1242</v>
      </c>
      <c r="E248" s="213">
        <v>5805</v>
      </c>
      <c r="F248" s="213">
        <v>1418</v>
      </c>
      <c r="G248" s="213"/>
      <c r="H248" s="198" t="s">
        <v>68</v>
      </c>
      <c r="I248" s="179">
        <v>230</v>
      </c>
      <c r="J248" s="176">
        <f t="shared" si="9"/>
        <v>1</v>
      </c>
      <c r="K248" s="211">
        <v>1</v>
      </c>
      <c r="L248" s="179">
        <f t="shared" si="8"/>
        <v>1</v>
      </c>
      <c r="O248" s="214"/>
    </row>
    <row r="249" spans="1:15" s="192" customFormat="1" ht="15.75" thickBot="1" x14ac:dyDescent="0.3">
      <c r="A249" s="191" t="s">
        <v>16</v>
      </c>
      <c r="B249" s="192" t="s">
        <v>95</v>
      </c>
      <c r="D249" s="193">
        <v>2889</v>
      </c>
      <c r="E249" s="193"/>
      <c r="F249" s="193">
        <v>3321</v>
      </c>
      <c r="G249" s="193"/>
      <c r="H249" s="197" t="s">
        <v>68</v>
      </c>
      <c r="I249" s="192">
        <v>231</v>
      </c>
      <c r="J249" s="176">
        <f t="shared" si="9"/>
        <v>-1</v>
      </c>
      <c r="L249" s="179" t="str">
        <f t="shared" si="8"/>
        <v/>
      </c>
      <c r="O249" s="196"/>
    </row>
    <row r="250" spans="1:15" s="182" customFormat="1" ht="15.75" thickBot="1" x14ac:dyDescent="0.3">
      <c r="A250" s="181" t="s">
        <v>17</v>
      </c>
      <c r="B250" s="182" t="s">
        <v>890</v>
      </c>
      <c r="D250" s="183">
        <v>3645</v>
      </c>
      <c r="E250" s="183"/>
      <c r="F250" s="183">
        <v>4185</v>
      </c>
      <c r="G250" s="183"/>
      <c r="H250" s="197" t="s">
        <v>68</v>
      </c>
      <c r="I250" s="182">
        <v>232</v>
      </c>
      <c r="J250" s="176">
        <f t="shared" si="9"/>
        <v>-1</v>
      </c>
      <c r="L250" s="179" t="str">
        <f t="shared" si="8"/>
        <v/>
      </c>
      <c r="O250" s="185"/>
    </row>
    <row r="251" spans="1:15" s="224" customFormat="1" ht="15.75" thickBot="1" x14ac:dyDescent="0.3">
      <c r="A251" s="223" t="s">
        <v>63</v>
      </c>
      <c r="B251" s="224" t="s">
        <v>567</v>
      </c>
      <c r="D251" s="225">
        <v>2565</v>
      </c>
      <c r="E251" s="225"/>
      <c r="F251" s="225">
        <v>2943</v>
      </c>
      <c r="G251" s="225"/>
      <c r="H251" s="197" t="s">
        <v>68</v>
      </c>
      <c r="I251" s="182">
        <v>233</v>
      </c>
      <c r="J251" s="176">
        <f t="shared" si="9"/>
        <v>-1</v>
      </c>
      <c r="L251" s="179" t="str">
        <f t="shared" si="8"/>
        <v/>
      </c>
      <c r="O251" s="226"/>
    </row>
    <row r="252" spans="1:15" s="224" customFormat="1" ht="15.75" thickBot="1" x14ac:dyDescent="0.3">
      <c r="A252" s="223" t="s">
        <v>63</v>
      </c>
      <c r="B252" s="224" t="s">
        <v>568</v>
      </c>
      <c r="D252" s="225">
        <v>1796</v>
      </c>
      <c r="E252" s="225"/>
      <c r="F252" s="225">
        <v>2052</v>
      </c>
      <c r="G252" s="225"/>
      <c r="H252" s="197" t="s">
        <v>68</v>
      </c>
      <c r="I252" s="182">
        <v>234</v>
      </c>
      <c r="J252" s="176">
        <f t="shared" si="9"/>
        <v>-1</v>
      </c>
      <c r="L252" s="179" t="str">
        <f t="shared" si="8"/>
        <v/>
      </c>
      <c r="O252" s="226"/>
    </row>
    <row r="253" spans="1:15" s="211" customFormat="1" ht="15.75" thickBot="1" x14ac:dyDescent="0.3">
      <c r="A253" s="210" t="s">
        <v>63</v>
      </c>
      <c r="B253" s="211" t="s">
        <v>544</v>
      </c>
      <c r="C253" s="211" t="s">
        <v>96</v>
      </c>
      <c r="D253" s="213">
        <v>1526</v>
      </c>
      <c r="E253" s="213">
        <v>6683</v>
      </c>
      <c r="F253" s="213">
        <v>1755</v>
      </c>
      <c r="G253" s="213"/>
      <c r="H253" s="198" t="s">
        <v>68</v>
      </c>
      <c r="I253" s="179">
        <v>235</v>
      </c>
      <c r="J253" s="176">
        <f t="shared" si="9"/>
        <v>-1</v>
      </c>
      <c r="L253" s="179">
        <f t="shared" si="8"/>
        <v>1</v>
      </c>
      <c r="O253" s="214"/>
    </row>
    <row r="254" spans="1:15" s="235" customFormat="1" ht="15.75" thickBot="1" x14ac:dyDescent="0.3">
      <c r="A254" s="234" t="s">
        <v>63</v>
      </c>
      <c r="B254" s="235" t="s">
        <v>108</v>
      </c>
      <c r="D254" s="236">
        <v>2700</v>
      </c>
      <c r="E254" s="236"/>
      <c r="F254" s="236">
        <v>3105</v>
      </c>
      <c r="G254" s="236"/>
      <c r="H254" s="197" t="s">
        <v>68</v>
      </c>
      <c r="I254" s="189">
        <v>236</v>
      </c>
      <c r="J254" s="176">
        <f t="shared" si="9"/>
        <v>1</v>
      </c>
      <c r="L254" s="179">
        <f t="shared" si="8"/>
        <v>1</v>
      </c>
      <c r="O254" s="237"/>
    </row>
    <row r="255" spans="1:15" s="235" customFormat="1" ht="15.75" thickBot="1" x14ac:dyDescent="0.3">
      <c r="A255" s="234" t="s">
        <v>63</v>
      </c>
      <c r="B255" s="235" t="s">
        <v>33</v>
      </c>
      <c r="D255" s="236"/>
      <c r="E255" s="236"/>
      <c r="F255" s="236">
        <v>6548</v>
      </c>
      <c r="G255" s="236"/>
      <c r="H255" s="219" t="s">
        <v>68</v>
      </c>
      <c r="I255" s="189">
        <v>237</v>
      </c>
      <c r="J255" s="176">
        <f t="shared" si="9"/>
        <v>-1</v>
      </c>
      <c r="L255" s="179">
        <f t="shared" si="8"/>
        <v>1</v>
      </c>
      <c r="O255" s="237"/>
    </row>
    <row r="256" spans="1:15" s="228" customFormat="1" ht="15.75" thickBot="1" x14ac:dyDescent="0.3">
      <c r="A256" s="227" t="s">
        <v>63</v>
      </c>
      <c r="B256" s="228" t="s">
        <v>522</v>
      </c>
      <c r="D256" s="229">
        <v>1553</v>
      </c>
      <c r="E256" s="229"/>
      <c r="F256" s="229">
        <v>1782</v>
      </c>
      <c r="G256" s="229"/>
      <c r="H256" s="238" t="s">
        <v>68</v>
      </c>
      <c r="I256" s="192">
        <v>238</v>
      </c>
      <c r="J256" s="176">
        <f t="shared" si="9"/>
        <v>1</v>
      </c>
      <c r="L256" s="179">
        <f t="shared" si="8"/>
        <v>1</v>
      </c>
      <c r="O256" s="230"/>
    </row>
    <row r="257" spans="1:15" s="216" customFormat="1" ht="15.75" thickBot="1" x14ac:dyDescent="0.3">
      <c r="A257" s="239" t="s">
        <v>63</v>
      </c>
      <c r="B257" s="216" t="s">
        <v>732</v>
      </c>
      <c r="D257" s="240">
        <v>1755</v>
      </c>
      <c r="E257" s="240"/>
      <c r="F257" s="240">
        <v>2012</v>
      </c>
      <c r="G257" s="240"/>
      <c r="H257" s="197" t="s">
        <v>68</v>
      </c>
      <c r="I257" s="176">
        <v>239</v>
      </c>
      <c r="J257" s="176">
        <f t="shared" si="9"/>
        <v>-1</v>
      </c>
      <c r="L257" s="179">
        <f t="shared" si="8"/>
        <v>1</v>
      </c>
      <c r="O257" s="241"/>
    </row>
    <row r="258" spans="1:15" s="224" customFormat="1" ht="15.75" thickBot="1" x14ac:dyDescent="0.3">
      <c r="A258" s="223" t="s">
        <v>63</v>
      </c>
      <c r="B258" s="224" t="s">
        <v>523</v>
      </c>
      <c r="D258" s="225">
        <v>3713</v>
      </c>
      <c r="E258" s="225"/>
      <c r="F258" s="225">
        <v>4253</v>
      </c>
      <c r="G258" s="225"/>
      <c r="H258" s="197" t="s">
        <v>68</v>
      </c>
      <c r="I258" s="182">
        <v>240</v>
      </c>
      <c r="J258" s="176">
        <f t="shared" si="9"/>
        <v>1</v>
      </c>
      <c r="L258" s="179">
        <f t="shared" si="8"/>
        <v>1</v>
      </c>
      <c r="O258" s="226"/>
    </row>
    <row r="259" spans="1:15" s="224" customFormat="1" ht="15.75" thickBot="1" x14ac:dyDescent="0.3">
      <c r="A259" s="223" t="s">
        <v>63</v>
      </c>
      <c r="B259" s="224" t="s">
        <v>524</v>
      </c>
      <c r="D259" s="225">
        <v>1904</v>
      </c>
      <c r="E259" s="225"/>
      <c r="F259" s="225">
        <v>2187</v>
      </c>
      <c r="G259" s="225"/>
      <c r="H259" s="197" t="s">
        <v>68</v>
      </c>
      <c r="I259" s="182">
        <v>241</v>
      </c>
      <c r="J259" s="176">
        <f t="shared" si="9"/>
        <v>-1</v>
      </c>
      <c r="L259" s="179">
        <f t="shared" si="8"/>
        <v>1</v>
      </c>
      <c r="O259" s="226"/>
    </row>
    <row r="260" spans="1:15" s="211" customFormat="1" ht="15.75" thickBot="1" x14ac:dyDescent="0.3">
      <c r="A260" s="210" t="s">
        <v>63</v>
      </c>
      <c r="B260" s="211" t="s">
        <v>733</v>
      </c>
      <c r="D260" s="213">
        <v>1863</v>
      </c>
      <c r="E260" s="213"/>
      <c r="F260" s="213">
        <v>2133</v>
      </c>
      <c r="G260" s="213"/>
      <c r="H260" s="198" t="s">
        <v>68</v>
      </c>
      <c r="I260" s="179">
        <v>242</v>
      </c>
      <c r="J260" s="176">
        <f t="shared" si="9"/>
        <v>1</v>
      </c>
      <c r="L260" s="179">
        <f t="shared" si="8"/>
        <v>1</v>
      </c>
      <c r="O260" s="214"/>
    </row>
    <row r="261" spans="1:15" s="235" customFormat="1" ht="15.75" thickBot="1" x14ac:dyDescent="0.3">
      <c r="A261" s="234" t="s">
        <v>63</v>
      </c>
      <c r="B261" s="235" t="s">
        <v>107</v>
      </c>
      <c r="D261" s="236">
        <v>5670</v>
      </c>
      <c r="E261" s="236"/>
      <c r="F261" s="236">
        <v>6480</v>
      </c>
      <c r="G261" s="236"/>
      <c r="H261" s="219" t="s">
        <v>68</v>
      </c>
      <c r="I261" s="189">
        <v>243</v>
      </c>
      <c r="J261" s="176">
        <f t="shared" si="9"/>
        <v>-1</v>
      </c>
      <c r="L261" s="179">
        <f t="shared" si="8"/>
        <v>1</v>
      </c>
      <c r="O261" s="237"/>
    </row>
    <row r="262" spans="1:15" s="176" customFormat="1" ht="15.75" thickBot="1" x14ac:dyDescent="0.3">
      <c r="A262" s="175" t="s">
        <v>16</v>
      </c>
      <c r="B262" s="176" t="s">
        <v>98</v>
      </c>
      <c r="D262" s="177">
        <v>1755</v>
      </c>
      <c r="E262" s="177"/>
      <c r="F262" s="177">
        <v>2012</v>
      </c>
      <c r="G262" s="177"/>
      <c r="H262" s="197" t="s">
        <v>68</v>
      </c>
      <c r="I262" s="176">
        <v>244</v>
      </c>
      <c r="J262" s="176">
        <f t="shared" si="9"/>
        <v>1</v>
      </c>
      <c r="L262" s="179" t="str">
        <f t="shared" si="8"/>
        <v/>
      </c>
      <c r="O262" s="180"/>
    </row>
    <row r="263" spans="1:15" s="182" customFormat="1" ht="15.75" thickBot="1" x14ac:dyDescent="0.3">
      <c r="A263" s="181" t="s">
        <v>17</v>
      </c>
      <c r="B263" s="182" t="s">
        <v>891</v>
      </c>
      <c r="D263" s="183">
        <v>2201</v>
      </c>
      <c r="E263" s="183"/>
      <c r="F263" s="183">
        <v>2484</v>
      </c>
      <c r="G263" s="183"/>
      <c r="H263" s="197" t="s">
        <v>68</v>
      </c>
      <c r="I263" s="182">
        <v>245</v>
      </c>
      <c r="J263" s="176">
        <f t="shared" si="9"/>
        <v>1</v>
      </c>
      <c r="L263" s="179" t="str">
        <f t="shared" si="8"/>
        <v/>
      </c>
      <c r="O263" s="185"/>
    </row>
    <row r="264" spans="1:15" s="211" customFormat="1" ht="15.75" thickBot="1" x14ac:dyDescent="0.3">
      <c r="A264" s="210" t="s">
        <v>63</v>
      </c>
      <c r="B264" s="211" t="s">
        <v>525</v>
      </c>
      <c r="D264" s="213">
        <v>891</v>
      </c>
      <c r="E264" s="213"/>
      <c r="F264" s="213">
        <v>1013</v>
      </c>
      <c r="G264" s="213"/>
      <c r="H264" s="198" t="s">
        <v>68</v>
      </c>
      <c r="I264" s="179">
        <v>246</v>
      </c>
      <c r="J264" s="176">
        <f t="shared" si="9"/>
        <v>1</v>
      </c>
      <c r="K264" s="211">
        <v>1</v>
      </c>
      <c r="L264" s="179">
        <f t="shared" si="8"/>
        <v>1</v>
      </c>
      <c r="O264" s="214"/>
    </row>
    <row r="265" spans="1:15" s="176" customFormat="1" ht="15.75" thickBot="1" x14ac:dyDescent="0.3">
      <c r="A265" s="175" t="s">
        <v>16</v>
      </c>
      <c r="B265" s="176" t="s">
        <v>736</v>
      </c>
      <c r="D265" s="177">
        <v>2025</v>
      </c>
      <c r="E265" s="177"/>
      <c r="F265" s="177">
        <v>2322</v>
      </c>
      <c r="G265" s="177"/>
      <c r="H265" s="197" t="s">
        <v>68</v>
      </c>
      <c r="I265" s="176">
        <v>247</v>
      </c>
      <c r="J265" s="176">
        <f t="shared" si="9"/>
        <v>-1</v>
      </c>
      <c r="L265" s="179" t="str">
        <f t="shared" ref="L265:L291" si="10">IF(J265&lt;&gt;J266,1,"")</f>
        <v/>
      </c>
      <c r="O265" s="180"/>
    </row>
    <row r="266" spans="1:15" s="182" customFormat="1" ht="15.75" thickBot="1" x14ac:dyDescent="0.3">
      <c r="A266" s="181" t="s">
        <v>17</v>
      </c>
      <c r="B266" s="182" t="s">
        <v>892</v>
      </c>
      <c r="D266" s="183">
        <v>2525</v>
      </c>
      <c r="E266" s="183"/>
      <c r="F266" s="183">
        <v>2903</v>
      </c>
      <c r="G266" s="183"/>
      <c r="H266" s="197" t="s">
        <v>68</v>
      </c>
      <c r="I266" s="182">
        <v>248</v>
      </c>
      <c r="J266" s="176">
        <f t="shared" si="9"/>
        <v>-1</v>
      </c>
      <c r="L266" s="179" t="str">
        <f t="shared" si="10"/>
        <v/>
      </c>
      <c r="O266" s="185"/>
    </row>
    <row r="267" spans="1:15" s="211" customFormat="1" ht="15.75" thickBot="1" x14ac:dyDescent="0.3">
      <c r="A267" s="210" t="s">
        <v>63</v>
      </c>
      <c r="B267" s="211" t="s">
        <v>737</v>
      </c>
      <c r="D267" s="213">
        <v>1013</v>
      </c>
      <c r="E267" s="213"/>
      <c r="F267" s="213">
        <v>1161</v>
      </c>
      <c r="G267" s="213"/>
      <c r="H267" s="198" t="s">
        <v>68</v>
      </c>
      <c r="I267" s="179">
        <v>249</v>
      </c>
      <c r="J267" s="176">
        <f t="shared" si="9"/>
        <v>-1</v>
      </c>
      <c r="K267" s="211">
        <v>1</v>
      </c>
      <c r="L267" s="179">
        <f t="shared" si="10"/>
        <v>1</v>
      </c>
      <c r="O267" s="214"/>
    </row>
    <row r="268" spans="1:15" s="176" customFormat="1" ht="15.75" thickBot="1" x14ac:dyDescent="0.3">
      <c r="A268" s="175" t="s">
        <v>16</v>
      </c>
      <c r="B268" s="176" t="s">
        <v>101</v>
      </c>
      <c r="D268" s="177">
        <v>3510</v>
      </c>
      <c r="E268" s="177"/>
      <c r="F268" s="177">
        <v>4023</v>
      </c>
      <c r="G268" s="177"/>
      <c r="H268" s="197" t="s">
        <v>68</v>
      </c>
      <c r="I268" s="176">
        <v>250</v>
      </c>
      <c r="J268" s="176">
        <f t="shared" si="9"/>
        <v>1</v>
      </c>
      <c r="L268" s="179" t="str">
        <f t="shared" si="10"/>
        <v/>
      </c>
      <c r="O268" s="180"/>
    </row>
    <row r="269" spans="1:15" s="182" customFormat="1" ht="15.75" thickBot="1" x14ac:dyDescent="0.3">
      <c r="A269" s="181" t="s">
        <v>17</v>
      </c>
      <c r="B269" s="182" t="s">
        <v>893</v>
      </c>
      <c r="D269" s="183">
        <v>4185</v>
      </c>
      <c r="E269" s="183"/>
      <c r="F269" s="183">
        <v>4793</v>
      </c>
      <c r="G269" s="183"/>
      <c r="H269" s="197" t="s">
        <v>68</v>
      </c>
      <c r="I269" s="182">
        <v>251</v>
      </c>
      <c r="J269" s="176">
        <f t="shared" si="9"/>
        <v>1</v>
      </c>
      <c r="L269" s="179" t="str">
        <f t="shared" si="10"/>
        <v/>
      </c>
      <c r="O269" s="185"/>
    </row>
    <row r="270" spans="1:15" s="211" customFormat="1" ht="15.75" thickBot="1" x14ac:dyDescent="0.3">
      <c r="A270" s="210" t="s">
        <v>63</v>
      </c>
      <c r="B270" s="211" t="s">
        <v>527</v>
      </c>
      <c r="D270" s="213">
        <v>1755</v>
      </c>
      <c r="E270" s="213"/>
      <c r="F270" s="213">
        <v>2012</v>
      </c>
      <c r="G270" s="213"/>
      <c r="H270" s="198" t="s">
        <v>68</v>
      </c>
      <c r="I270" s="179">
        <v>252</v>
      </c>
      <c r="J270" s="176">
        <f t="shared" si="9"/>
        <v>1</v>
      </c>
      <c r="K270" s="211">
        <v>1</v>
      </c>
      <c r="L270" s="179">
        <f t="shared" si="10"/>
        <v>1</v>
      </c>
      <c r="O270" s="214"/>
    </row>
    <row r="271" spans="1:15" s="176" customFormat="1" ht="15.75" thickBot="1" x14ac:dyDescent="0.3">
      <c r="A271" s="175" t="s">
        <v>16</v>
      </c>
      <c r="B271" s="176" t="s">
        <v>734</v>
      </c>
      <c r="D271" s="177">
        <v>2160</v>
      </c>
      <c r="E271" s="177"/>
      <c r="F271" s="177">
        <v>2475</v>
      </c>
      <c r="G271" s="177"/>
      <c r="H271" s="197" t="s">
        <v>68</v>
      </c>
      <c r="I271" s="176">
        <v>253</v>
      </c>
      <c r="J271" s="176">
        <f t="shared" si="9"/>
        <v>-1</v>
      </c>
      <c r="L271" s="179" t="str">
        <f t="shared" si="10"/>
        <v/>
      </c>
      <c r="O271" s="180"/>
    </row>
    <row r="272" spans="1:15" s="182" customFormat="1" ht="15.75" thickBot="1" x14ac:dyDescent="0.3">
      <c r="A272" s="181" t="s">
        <v>17</v>
      </c>
      <c r="B272" s="182" t="s">
        <v>894</v>
      </c>
      <c r="D272" s="183">
        <v>2417</v>
      </c>
      <c r="E272" s="183"/>
      <c r="F272" s="183">
        <v>3119</v>
      </c>
      <c r="G272" s="183"/>
      <c r="H272" s="197" t="s">
        <v>68</v>
      </c>
      <c r="I272" s="182">
        <v>254</v>
      </c>
      <c r="J272" s="176">
        <f t="shared" si="9"/>
        <v>-1</v>
      </c>
      <c r="L272" s="179" t="str">
        <f t="shared" si="10"/>
        <v/>
      </c>
      <c r="O272" s="185"/>
    </row>
    <row r="273" spans="1:15" s="211" customFormat="1" ht="15.75" thickBot="1" x14ac:dyDescent="0.3">
      <c r="A273" s="210" t="s">
        <v>63</v>
      </c>
      <c r="B273" s="211" t="s">
        <v>735</v>
      </c>
      <c r="D273" s="213">
        <v>1080</v>
      </c>
      <c r="E273" s="213"/>
      <c r="F273" s="213">
        <v>1242</v>
      </c>
      <c r="G273" s="213"/>
      <c r="H273" s="198" t="s">
        <v>68</v>
      </c>
      <c r="I273" s="179">
        <v>255</v>
      </c>
      <c r="J273" s="176">
        <f t="shared" si="9"/>
        <v>-1</v>
      </c>
      <c r="K273" s="211">
        <v>1</v>
      </c>
      <c r="L273" s="179">
        <f t="shared" si="10"/>
        <v>1</v>
      </c>
      <c r="O273" s="214"/>
    </row>
    <row r="274" spans="1:15" s="176" customFormat="1" ht="15.75" thickBot="1" x14ac:dyDescent="0.3">
      <c r="A274" s="175" t="s">
        <v>16</v>
      </c>
      <c r="B274" s="176" t="s">
        <v>99</v>
      </c>
      <c r="D274" s="177">
        <v>3119</v>
      </c>
      <c r="E274" s="177"/>
      <c r="F274" s="177">
        <v>3578</v>
      </c>
      <c r="G274" s="177"/>
      <c r="H274" s="197" t="s">
        <v>68</v>
      </c>
      <c r="I274" s="176">
        <v>256</v>
      </c>
      <c r="J274" s="176">
        <f t="shared" si="9"/>
        <v>1</v>
      </c>
      <c r="L274" s="179" t="str">
        <f t="shared" si="10"/>
        <v/>
      </c>
      <c r="O274" s="180"/>
    </row>
    <row r="275" spans="1:15" s="182" customFormat="1" ht="15.75" thickBot="1" x14ac:dyDescent="0.3">
      <c r="A275" s="181" t="s">
        <v>17</v>
      </c>
      <c r="B275" s="182" t="s">
        <v>895</v>
      </c>
      <c r="D275" s="183">
        <v>3861</v>
      </c>
      <c r="E275" s="183"/>
      <c r="F275" s="183">
        <v>4428</v>
      </c>
      <c r="G275" s="183"/>
      <c r="H275" s="197" t="s">
        <v>68</v>
      </c>
      <c r="I275" s="182">
        <v>257</v>
      </c>
      <c r="J275" s="176">
        <f t="shared" si="9"/>
        <v>1</v>
      </c>
      <c r="L275" s="179" t="str">
        <f t="shared" si="10"/>
        <v/>
      </c>
      <c r="O275" s="185"/>
    </row>
    <row r="276" spans="1:15" s="211" customFormat="1" ht="15.75" thickBot="1" x14ac:dyDescent="0.3">
      <c r="A276" s="210" t="s">
        <v>63</v>
      </c>
      <c r="B276" s="211" t="s">
        <v>528</v>
      </c>
      <c r="D276" s="213">
        <v>1553</v>
      </c>
      <c r="E276" s="213"/>
      <c r="F276" s="213">
        <v>1782</v>
      </c>
      <c r="G276" s="213"/>
      <c r="H276" s="198" t="s">
        <v>68</v>
      </c>
      <c r="I276" s="179">
        <v>258</v>
      </c>
      <c r="J276" s="176">
        <f t="shared" si="9"/>
        <v>1</v>
      </c>
      <c r="K276" s="211">
        <v>1</v>
      </c>
      <c r="L276" s="179">
        <f t="shared" si="10"/>
        <v>1</v>
      </c>
      <c r="O276" s="214"/>
    </row>
    <row r="277" spans="1:15" s="176" customFormat="1" ht="15.75" thickBot="1" x14ac:dyDescent="0.3">
      <c r="A277" s="175" t="s">
        <v>16</v>
      </c>
      <c r="B277" s="176" t="s">
        <v>100</v>
      </c>
      <c r="D277" s="177">
        <v>2592</v>
      </c>
      <c r="E277" s="177"/>
      <c r="F277" s="177">
        <v>2970</v>
      </c>
      <c r="G277" s="177"/>
      <c r="H277" s="197" t="s">
        <v>68</v>
      </c>
      <c r="I277" s="176">
        <v>259</v>
      </c>
      <c r="J277" s="176">
        <f t="shared" si="9"/>
        <v>-1</v>
      </c>
      <c r="L277" s="179" t="str">
        <f t="shared" si="10"/>
        <v/>
      </c>
      <c r="O277" s="180"/>
    </row>
    <row r="278" spans="1:15" s="182" customFormat="1" ht="15.75" thickBot="1" x14ac:dyDescent="0.3">
      <c r="A278" s="181" t="s">
        <v>17</v>
      </c>
      <c r="B278" s="182" t="s">
        <v>896</v>
      </c>
      <c r="D278" s="183">
        <v>3267</v>
      </c>
      <c r="E278" s="183"/>
      <c r="F278" s="183">
        <v>3753</v>
      </c>
      <c r="G278" s="183"/>
      <c r="H278" s="197" t="s">
        <v>68</v>
      </c>
      <c r="I278" s="182">
        <v>260</v>
      </c>
      <c r="J278" s="176">
        <f t="shared" si="9"/>
        <v>-1</v>
      </c>
      <c r="L278" s="179" t="str">
        <f t="shared" si="10"/>
        <v/>
      </c>
      <c r="O278" s="185"/>
    </row>
    <row r="279" spans="1:15" s="211" customFormat="1" ht="15.75" thickBot="1" x14ac:dyDescent="0.3">
      <c r="A279" s="210" t="s">
        <v>63</v>
      </c>
      <c r="B279" s="211" t="s">
        <v>526</v>
      </c>
      <c r="D279" s="213">
        <v>1337</v>
      </c>
      <c r="E279" s="213"/>
      <c r="F279" s="213">
        <v>1526</v>
      </c>
      <c r="G279" s="213"/>
      <c r="H279" s="198" t="s">
        <v>68</v>
      </c>
      <c r="I279" s="179">
        <v>261</v>
      </c>
      <c r="J279" s="176">
        <f t="shared" si="9"/>
        <v>-1</v>
      </c>
      <c r="K279" s="211">
        <v>1</v>
      </c>
      <c r="L279" s="179">
        <f t="shared" si="10"/>
        <v>1</v>
      </c>
      <c r="O279" s="214"/>
    </row>
    <row r="280" spans="1:15" s="176" customFormat="1" ht="15.75" thickBot="1" x14ac:dyDescent="0.3">
      <c r="A280" s="175" t="s">
        <v>16</v>
      </c>
      <c r="B280" s="176" t="s">
        <v>740</v>
      </c>
      <c r="D280" s="177">
        <v>4995</v>
      </c>
      <c r="E280" s="177"/>
      <c r="F280" s="177">
        <v>5738</v>
      </c>
      <c r="G280" s="177"/>
      <c r="H280" s="197" t="s">
        <v>68</v>
      </c>
      <c r="I280" s="176">
        <v>262</v>
      </c>
      <c r="J280" s="176">
        <f t="shared" si="9"/>
        <v>1</v>
      </c>
      <c r="L280" s="179" t="str">
        <f t="shared" si="10"/>
        <v/>
      </c>
      <c r="O280" s="180"/>
    </row>
    <row r="281" spans="1:15" s="182" customFormat="1" ht="15.75" thickBot="1" x14ac:dyDescent="0.3">
      <c r="A281" s="181" t="s">
        <v>17</v>
      </c>
      <c r="B281" s="182" t="s">
        <v>897</v>
      </c>
      <c r="D281" s="183">
        <v>6008</v>
      </c>
      <c r="E281" s="183"/>
      <c r="F281" s="183">
        <v>6885</v>
      </c>
      <c r="G281" s="183"/>
      <c r="H281" s="197" t="s">
        <v>68</v>
      </c>
      <c r="I281" s="182">
        <v>263</v>
      </c>
      <c r="J281" s="176">
        <f t="shared" si="9"/>
        <v>1</v>
      </c>
      <c r="L281" s="179" t="str">
        <f t="shared" si="10"/>
        <v/>
      </c>
      <c r="O281" s="185"/>
    </row>
    <row r="282" spans="1:15" s="211" customFormat="1" ht="15.75" thickBot="1" x14ac:dyDescent="0.3">
      <c r="A282" s="210" t="s">
        <v>63</v>
      </c>
      <c r="B282" s="211" t="s">
        <v>741</v>
      </c>
      <c r="D282" s="213">
        <v>2498</v>
      </c>
      <c r="E282" s="213"/>
      <c r="F282" s="213">
        <v>2862</v>
      </c>
      <c r="G282" s="213"/>
      <c r="H282" s="198" t="s">
        <v>68</v>
      </c>
      <c r="I282" s="179">
        <v>264</v>
      </c>
      <c r="J282" s="176">
        <f t="shared" si="9"/>
        <v>1</v>
      </c>
      <c r="K282" s="211">
        <v>1</v>
      </c>
      <c r="L282" s="179">
        <f t="shared" si="10"/>
        <v>1</v>
      </c>
      <c r="O282" s="214"/>
    </row>
    <row r="283" spans="1:15" s="176" customFormat="1" ht="15.75" thickBot="1" x14ac:dyDescent="0.3">
      <c r="A283" s="175" t="s">
        <v>16</v>
      </c>
      <c r="B283" s="176" t="s">
        <v>738</v>
      </c>
      <c r="D283" s="177">
        <v>3915</v>
      </c>
      <c r="E283" s="177"/>
      <c r="F283" s="177">
        <v>4455</v>
      </c>
      <c r="G283" s="177"/>
      <c r="H283" s="197" t="s">
        <v>68</v>
      </c>
      <c r="I283" s="176">
        <v>265</v>
      </c>
      <c r="J283" s="176">
        <f t="shared" si="9"/>
        <v>-1</v>
      </c>
      <c r="L283" s="179" t="str">
        <f t="shared" si="10"/>
        <v/>
      </c>
      <c r="O283" s="180"/>
    </row>
    <row r="284" spans="1:15" s="182" customFormat="1" ht="15.75" thickBot="1" x14ac:dyDescent="0.3">
      <c r="A284" s="181" t="s">
        <v>17</v>
      </c>
      <c r="B284" s="182" t="s">
        <v>898</v>
      </c>
      <c r="D284" s="183">
        <v>4995</v>
      </c>
      <c r="E284" s="183"/>
      <c r="F284" s="183">
        <v>5738</v>
      </c>
      <c r="G284" s="183"/>
      <c r="H284" s="197" t="s">
        <v>68</v>
      </c>
      <c r="I284" s="182">
        <v>266</v>
      </c>
      <c r="J284" s="176">
        <f t="shared" si="9"/>
        <v>-1</v>
      </c>
      <c r="L284" s="179" t="str">
        <f t="shared" si="10"/>
        <v/>
      </c>
      <c r="O284" s="185"/>
    </row>
    <row r="285" spans="1:15" s="211" customFormat="1" ht="15.75" thickBot="1" x14ac:dyDescent="0.3">
      <c r="A285" s="210" t="s">
        <v>63</v>
      </c>
      <c r="B285" s="211" t="s">
        <v>739</v>
      </c>
      <c r="D285" s="213">
        <v>2093</v>
      </c>
      <c r="E285" s="213"/>
      <c r="F285" s="213">
        <v>2403</v>
      </c>
      <c r="G285" s="213"/>
      <c r="H285" s="198" t="s">
        <v>68</v>
      </c>
      <c r="I285" s="179">
        <v>267</v>
      </c>
      <c r="J285" s="176">
        <f t="shared" si="9"/>
        <v>-1</v>
      </c>
      <c r="K285" s="211">
        <v>1</v>
      </c>
      <c r="L285" s="179">
        <f t="shared" si="10"/>
        <v>1</v>
      </c>
      <c r="O285" s="214"/>
    </row>
    <row r="286" spans="1:15" s="192" customFormat="1" ht="15.75" thickBot="1" x14ac:dyDescent="0.3">
      <c r="A286" s="191" t="s">
        <v>16</v>
      </c>
      <c r="B286" s="192" t="s">
        <v>119</v>
      </c>
      <c r="D286" s="193">
        <v>3051</v>
      </c>
      <c r="E286" s="193"/>
      <c r="F286" s="193">
        <v>3510</v>
      </c>
      <c r="G286" s="193"/>
      <c r="H286" s="197" t="s">
        <v>68</v>
      </c>
      <c r="I286" s="192">
        <v>268</v>
      </c>
      <c r="J286" s="176">
        <f t="shared" si="9"/>
        <v>1</v>
      </c>
      <c r="L286" s="179" t="str">
        <f t="shared" si="10"/>
        <v/>
      </c>
      <c r="O286" s="196"/>
    </row>
    <row r="287" spans="1:15" s="182" customFormat="1" ht="15.75" thickBot="1" x14ac:dyDescent="0.3">
      <c r="A287" s="181" t="s">
        <v>17</v>
      </c>
      <c r="B287" s="182" t="s">
        <v>899</v>
      </c>
      <c r="D287" s="183">
        <v>3820</v>
      </c>
      <c r="E287" s="183"/>
      <c r="F287" s="183">
        <v>4388</v>
      </c>
      <c r="G287" s="183"/>
      <c r="H287" s="197" t="s">
        <v>68</v>
      </c>
      <c r="I287" s="182">
        <v>269</v>
      </c>
      <c r="J287" s="176">
        <f t="shared" si="9"/>
        <v>1</v>
      </c>
      <c r="L287" s="179" t="str">
        <f t="shared" si="10"/>
        <v/>
      </c>
      <c r="O287" s="185"/>
    </row>
    <row r="288" spans="1:15" s="211" customFormat="1" ht="15.75" thickBot="1" x14ac:dyDescent="0.3">
      <c r="A288" s="210" t="s">
        <v>63</v>
      </c>
      <c r="B288" s="211" t="s">
        <v>569</v>
      </c>
      <c r="D288" s="213">
        <v>1593</v>
      </c>
      <c r="E288" s="213"/>
      <c r="F288" s="213">
        <v>1823</v>
      </c>
      <c r="G288" s="213"/>
      <c r="H288" s="198" t="s">
        <v>68</v>
      </c>
      <c r="I288" s="179">
        <v>270</v>
      </c>
      <c r="J288" s="176">
        <f t="shared" si="9"/>
        <v>1</v>
      </c>
      <c r="K288" s="211">
        <v>1</v>
      </c>
      <c r="L288" s="179">
        <f t="shared" si="10"/>
        <v>1</v>
      </c>
    </row>
    <row r="289" spans="1:12" s="176" customFormat="1" ht="15.75" thickBot="1" x14ac:dyDescent="0.3">
      <c r="A289" s="175" t="s">
        <v>16</v>
      </c>
      <c r="B289" s="176" t="s">
        <v>120</v>
      </c>
      <c r="D289" s="177">
        <v>3051</v>
      </c>
      <c r="E289" s="177"/>
      <c r="F289" s="177">
        <v>3510</v>
      </c>
      <c r="G289" s="177"/>
      <c r="H289" s="197" t="s">
        <v>68</v>
      </c>
      <c r="I289" s="176">
        <v>271</v>
      </c>
      <c r="J289" s="176">
        <f t="shared" si="9"/>
        <v>-1</v>
      </c>
      <c r="L289" s="179" t="str">
        <f t="shared" si="10"/>
        <v/>
      </c>
    </row>
    <row r="290" spans="1:12" s="182" customFormat="1" ht="15.75" thickBot="1" x14ac:dyDescent="0.3">
      <c r="A290" s="181" t="s">
        <v>17</v>
      </c>
      <c r="B290" s="182" t="s">
        <v>900</v>
      </c>
      <c r="D290" s="183">
        <v>3821</v>
      </c>
      <c r="E290" s="183"/>
      <c r="F290" s="183">
        <v>4388</v>
      </c>
      <c r="G290" s="183"/>
      <c r="H290" s="197" t="s">
        <v>68</v>
      </c>
      <c r="I290" s="182">
        <v>272</v>
      </c>
      <c r="J290" s="176">
        <f t="shared" si="9"/>
        <v>-1</v>
      </c>
      <c r="L290" s="179" t="str">
        <f t="shared" si="10"/>
        <v/>
      </c>
    </row>
    <row r="291" spans="1:12" s="211" customFormat="1" ht="15.75" thickBot="1" x14ac:dyDescent="0.3">
      <c r="A291" s="210" t="s">
        <v>63</v>
      </c>
      <c r="B291" s="211" t="s">
        <v>570</v>
      </c>
      <c r="D291" s="213">
        <v>1593</v>
      </c>
      <c r="E291" s="213"/>
      <c r="F291" s="213">
        <v>1823</v>
      </c>
      <c r="G291" s="213"/>
      <c r="H291" s="198" t="s">
        <v>68</v>
      </c>
      <c r="I291" s="179">
        <v>273</v>
      </c>
      <c r="J291" s="176">
        <f t="shared" si="9"/>
        <v>-1</v>
      </c>
      <c r="L291" s="179">
        <f t="shared" si="10"/>
        <v>1</v>
      </c>
    </row>
    <row r="292" spans="1:12" s="94" customFormat="1" x14ac:dyDescent="0.25">
      <c r="H292" s="97"/>
    </row>
    <row r="293" spans="1:12" s="99" customFormat="1" x14ac:dyDescent="0.25">
      <c r="H293" s="100"/>
    </row>
    <row r="294" spans="1:12" s="99" customFormat="1" x14ac:dyDescent="0.25">
      <c r="H294" s="100"/>
    </row>
    <row r="295" spans="1:12" s="99" customFormat="1" x14ac:dyDescent="0.25">
      <c r="H295" s="100"/>
    </row>
    <row r="296" spans="1:12" s="99" customFormat="1" x14ac:dyDescent="0.25">
      <c r="H296" s="100"/>
    </row>
  </sheetData>
  <autoFilter ref="A4:N261">
    <sortState ref="A5:N269">
      <sortCondition ref="I4:I269"/>
    </sortState>
  </autoFilter>
  <mergeCells count="5">
    <mergeCell ref="B1:C1"/>
    <mergeCell ref="B2:C2"/>
    <mergeCell ref="D1:E2"/>
    <mergeCell ref="F1:G2"/>
    <mergeCell ref="K1:O1"/>
  </mergeCells>
  <conditionalFormatting sqref="A4:XFD291">
    <cfRule type="expression" dxfId="0" priority="1">
      <formula>$J4=-1</formula>
    </cfRule>
  </conditionalFormatting>
  <hyperlinks>
    <hyperlink ref="H5" location="№1" display="№1"/>
    <hyperlink ref="H6" location="№1" display="№1"/>
    <hyperlink ref="H9" location="№1" display="№1"/>
    <hyperlink ref="H10" location="№1" display="№1"/>
    <hyperlink ref="H13" location="№1" display="№1"/>
    <hyperlink ref="H23" location="№1" display="№1"/>
    <hyperlink ref="H11" location="№1" display="№1"/>
    <hyperlink ref="H12" location="№1" display="№1"/>
    <hyperlink ref="H14" location="№1" display="№1"/>
    <hyperlink ref="H15" location="№1" display="№1"/>
    <hyperlink ref="H16" location="№1" display="№1"/>
    <hyperlink ref="H19" location="№1" display="№1"/>
    <hyperlink ref="H17" location="№1" display="№1"/>
    <hyperlink ref="H18" location="№1" display="№1"/>
    <hyperlink ref="H20" location="№1" display="№1"/>
    <hyperlink ref="H21" location="№1" display="№1"/>
    <hyperlink ref="H22" location="№1" display="№1"/>
    <hyperlink ref="H24" location="№1" display="№1"/>
    <hyperlink ref="H25" location="№1" display="№1"/>
    <hyperlink ref="H27" location="№1" display="№1"/>
    <hyperlink ref="H28" location="№1" display="№1"/>
    <hyperlink ref="H29" location="№1" display="№1"/>
    <hyperlink ref="H30" location="№1" display="№1"/>
    <hyperlink ref="H31" location="№1" display="№1"/>
    <hyperlink ref="H32" location="№1" display="№1"/>
    <hyperlink ref="H34" location="№1" display="№1"/>
    <hyperlink ref="H35" location="№1" display="№1"/>
    <hyperlink ref="H36" location="№1" display="№1"/>
    <hyperlink ref="H37" location="№1" display="№1"/>
    <hyperlink ref="H38" location="№1" display="№1"/>
    <hyperlink ref="H39" location="№1" display="№1"/>
    <hyperlink ref="H40" location="№1" display="№1"/>
    <hyperlink ref="H41" location="№1" display="№1"/>
    <hyperlink ref="H44" location="№1" display="№1"/>
    <hyperlink ref="H42" location="№1" display="№1"/>
    <hyperlink ref="H43" location="№1" display="№1"/>
    <hyperlink ref="H33" location="№1" display="№1"/>
    <hyperlink ref="H45" location="№1" display="№1"/>
    <hyperlink ref="H46" location="№1" display="№1"/>
    <hyperlink ref="H47" location="№1" display="№1"/>
    <hyperlink ref="H48" location="№1" display="№1"/>
    <hyperlink ref="H49" location="№1" display="№1"/>
    <hyperlink ref="H51" location="№1" display="№1"/>
    <hyperlink ref="H52" location="№1" display="№1"/>
    <hyperlink ref="H53" location="№1" display="№1"/>
    <hyperlink ref="H54" location="№1" display="№1"/>
    <hyperlink ref="H56" location="№1" display="№1"/>
    <hyperlink ref="H55" location="№1" display="№1"/>
    <hyperlink ref="H50" location="№1" display="№1"/>
    <hyperlink ref="H57" location="№1" display="№1"/>
    <hyperlink ref="H59" location="№1" display="№1"/>
    <hyperlink ref="H64" location="№1" display="№1"/>
    <hyperlink ref="H63" location="№1" display="№1"/>
    <hyperlink ref="H65" location="№1" display="№1"/>
    <hyperlink ref="H66" location="№1" display="№1"/>
    <hyperlink ref="H68" location="№1" display="№1"/>
    <hyperlink ref="H67" location="№1" display="№1"/>
    <hyperlink ref="H69" location="№1" display="№1"/>
    <hyperlink ref="H70" location="№1" display="№1"/>
    <hyperlink ref="H71" location="№1" display="№1"/>
    <hyperlink ref="H73" location="№1" display="№1"/>
    <hyperlink ref="H75" location="№1" display="№1"/>
    <hyperlink ref="H76" location="№1" display="№1"/>
    <hyperlink ref="H72" location="№1" display="№1"/>
    <hyperlink ref="H74" location="№1" display="№1"/>
    <hyperlink ref="H78" location="№1" display="№1"/>
    <hyperlink ref="H77" location="№1" display="№1"/>
    <hyperlink ref="H81" location="№1" display="№1"/>
    <hyperlink ref="H82" location="№1" display="№1"/>
    <hyperlink ref="H83" location="№1" display="№1"/>
    <hyperlink ref="H84" location="№1" display="№1"/>
    <hyperlink ref="H85" location="№1" display="№1"/>
    <hyperlink ref="H86" location="№1" display="№1"/>
    <hyperlink ref="H88" location="№1" display="№1"/>
    <hyperlink ref="H87" location="№1" display="№1"/>
    <hyperlink ref="H89" location="№1" display="№1"/>
    <hyperlink ref="H90" location="№1" display="№1"/>
    <hyperlink ref="H58" location="№1" display="№1"/>
    <hyperlink ref="H60" location="№1" display="№1"/>
    <hyperlink ref="H95" location="№1" display="№1"/>
    <hyperlink ref="H96" location="№1" display="№1"/>
    <hyperlink ref="H97" location="№1" display="№1"/>
    <hyperlink ref="H98" location="№1" display="№1"/>
    <hyperlink ref="H99" location="№1" display="№1"/>
    <hyperlink ref="H100" location="№1" display="№1"/>
    <hyperlink ref="H101" location="№1" display="№1"/>
    <hyperlink ref="H102" location="№1" display="№1"/>
    <hyperlink ref="H103" location="№1" display="№1"/>
    <hyperlink ref="H104" location="№1" display="№1"/>
    <hyperlink ref="H105" location="№1" display="№1"/>
    <hyperlink ref="H106" location="№1" display="№1"/>
    <hyperlink ref="H91" location="№1" display="№1"/>
    <hyperlink ref="H92" location="№1" display="№1"/>
    <hyperlink ref="H93" location="№1" display="№1"/>
    <hyperlink ref="H94" location="№1" display="№1"/>
    <hyperlink ref="H62" location="№1" display="№1"/>
    <hyperlink ref="H61" location="№1" display="№1"/>
    <hyperlink ref="H113" location="№2" display="№2 "/>
    <hyperlink ref="H114" location="№2" display="№2 "/>
    <hyperlink ref="H115" location="№2" display="№2 "/>
    <hyperlink ref="H118" location="№2" display="№2 "/>
    <hyperlink ref="H119" location="№2" display="№2 "/>
    <hyperlink ref="H120" location="№2" display="№2 "/>
    <hyperlink ref="H122" location="№2" display="№2 "/>
    <hyperlink ref="H117" location="№2" display="№2 "/>
    <hyperlink ref="H123" location="№2" display="№2 "/>
    <hyperlink ref="H125" location="№2" display="№2 "/>
    <hyperlink ref="H126" location="№2" display="№2 "/>
    <hyperlink ref="H128" location="№2" display="№2 "/>
    <hyperlink ref="H135" location="№2" display="№2 "/>
    <hyperlink ref="H136" location="№2" display="№2 "/>
    <hyperlink ref="H137" location="№2" display="№2 "/>
    <hyperlink ref="H139" location="№2" display="№2 "/>
    <hyperlink ref="H140" location="№2" display="№2 "/>
    <hyperlink ref="H141" location="№2" display="№2 "/>
    <hyperlink ref="H142" location="№2" display="№2 "/>
    <hyperlink ref="H143" location="№2" display="№2 "/>
    <hyperlink ref="H145" location="№2" display="№2 "/>
    <hyperlink ref="H146" location="№2" display="№2 "/>
    <hyperlink ref="H147" location="№2" display="№2 "/>
    <hyperlink ref="H149" location="№2" display="№2 "/>
    <hyperlink ref="H150" location="№2" display="№2 "/>
    <hyperlink ref="H152" location="№2" display="№2 "/>
    <hyperlink ref="H153" location="№2" display="№2 "/>
    <hyperlink ref="H158" location="№2" display="№2 "/>
    <hyperlink ref="H159" location="№2" display="№2 "/>
    <hyperlink ref="H164" location="№2" display="№2 "/>
    <hyperlink ref="H165" location="№2" display="№2 "/>
    <hyperlink ref="H166" location="№2" display="№2 "/>
    <hyperlink ref="H167:H291" location="№2" display="№2 "/>
    <hyperlink ref="H112" location="№2" display="№2 "/>
    <hyperlink ref="H110" location="№2" display="№2 "/>
    <hyperlink ref="H109" location="№2" display="№2 "/>
    <hyperlink ref="H107" location="№2" display="№2 "/>
    <hyperlink ref="H132" location="№2" display="№2 "/>
    <hyperlink ref="H134" location="№2" display="№2 "/>
    <hyperlink ref="H129" location="№2" display="№2 "/>
    <hyperlink ref="H131" location="№2" display="№2 "/>
    <hyperlink ref="H7" location="№1" display="№1"/>
    <hyperlink ref="H8" location="№1" display="№1"/>
    <hyperlink ref="H79" location="№1" display="№1"/>
    <hyperlink ref="H80" location="№1" display="№1"/>
    <hyperlink ref="H160" location="№2" display="№2 "/>
    <hyperlink ref="H154" location="№2" display="№2 "/>
    <hyperlink ref="H108" location="№2" display="№2 "/>
    <hyperlink ref="H111" location="№2" display="№2 "/>
    <hyperlink ref="H116" location="№2" display="№2 "/>
    <hyperlink ref="H121" location="№2" display="№2 "/>
    <hyperlink ref="H124" location="№2" display="№2 "/>
    <hyperlink ref="H127" location="№2" display="№2 "/>
    <hyperlink ref="H130" location="№2" display="№2 "/>
    <hyperlink ref="H133" location="№2" display="№2 "/>
    <hyperlink ref="H138" location="№2" display="№2 "/>
    <hyperlink ref="H144" location="№2" display="№2 "/>
    <hyperlink ref="H148" location="№2" display="№2 "/>
    <hyperlink ref="H151" location="№2" display="№2 "/>
    <hyperlink ref="H155" location="№2" display="№2 "/>
    <hyperlink ref="H156" location="№2" display="№2 "/>
    <hyperlink ref="H157" location="№2" display="№2 "/>
    <hyperlink ref="H161" location="№2" display="№2 "/>
    <hyperlink ref="H162" location="№2" display="№2 "/>
    <hyperlink ref="H163" location="№2" display="№2 "/>
  </hyperlinks>
  <pageMargins left="0.39370078740157483" right="0.39370078740157483" top="0.59055118110236227" bottom="0.39370078740157483" header="0" footer="0"/>
  <pageSetup paperSize="9" scale="95" orientation="portrait" r:id="rId1"/>
  <headerFooter>
    <oddHeader>&amp;CИП Парфенов 2017 Прайс основной  21.08.2017</oddHead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53"/>
  <sheetViews>
    <sheetView tabSelected="1" zoomScaleNormal="100" workbookViewId="0">
      <selection activeCell="B46" sqref="B46:J46"/>
    </sheetView>
  </sheetViews>
  <sheetFormatPr defaultRowHeight="15" x14ac:dyDescent="0.25"/>
  <cols>
    <col min="2" max="2" width="3.42578125" customWidth="1"/>
    <col min="6" max="6" width="6.5703125" customWidth="1"/>
    <col min="7" max="7" width="14.28515625" customWidth="1"/>
    <col min="10" max="10" width="12.5703125" customWidth="1"/>
    <col min="11" max="11" width="24.140625" bestFit="1" customWidth="1"/>
  </cols>
  <sheetData>
    <row r="1" spans="1:11" x14ac:dyDescent="0.25">
      <c r="I1" s="107"/>
      <c r="J1" s="116"/>
      <c r="K1" s="14"/>
    </row>
    <row r="2" spans="1:11" x14ac:dyDescent="0.25">
      <c r="I2" s="107"/>
      <c r="J2" s="107"/>
      <c r="K2" s="14"/>
    </row>
    <row r="3" spans="1:11" ht="18.75" x14ac:dyDescent="0.3">
      <c r="A3" s="115" t="s">
        <v>192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1" x14ac:dyDescent="0.25">
      <c r="C4" s="119" t="s">
        <v>82</v>
      </c>
      <c r="D4" s="119"/>
      <c r="E4" s="119"/>
      <c r="F4" s="119"/>
      <c r="G4" s="119"/>
      <c r="H4" s="119"/>
    </row>
    <row r="5" spans="1:11" x14ac:dyDescent="0.25">
      <c r="A5" s="120"/>
      <c r="B5" s="120"/>
      <c r="C5" s="120" t="s">
        <v>78</v>
      </c>
      <c r="D5" s="120"/>
      <c r="E5" s="120"/>
      <c r="F5" s="120"/>
      <c r="G5" s="120" t="s">
        <v>81</v>
      </c>
      <c r="H5" s="120"/>
      <c r="I5" s="123"/>
      <c r="J5" s="124"/>
      <c r="K5" s="3"/>
    </row>
    <row r="6" spans="1:11" x14ac:dyDescent="0.25">
      <c r="A6" s="2" t="s">
        <v>79</v>
      </c>
      <c r="B6" s="2"/>
      <c r="C6" s="120" t="s">
        <v>763</v>
      </c>
      <c r="D6" s="120"/>
      <c r="E6" s="120"/>
      <c r="F6" s="120"/>
      <c r="G6" s="120" t="s">
        <v>764</v>
      </c>
      <c r="H6" s="120"/>
      <c r="K6" s="5"/>
    </row>
    <row r="7" spans="1:11" x14ac:dyDescent="0.25">
      <c r="A7" s="2" t="s">
        <v>80</v>
      </c>
      <c r="B7" s="2"/>
      <c r="C7" s="120" t="s">
        <v>765</v>
      </c>
      <c r="D7" s="120"/>
      <c r="E7" s="120"/>
      <c r="F7" s="120"/>
      <c r="G7" s="120" t="s">
        <v>766</v>
      </c>
      <c r="H7" s="120"/>
      <c r="K7" s="5"/>
    </row>
    <row r="8" spans="1:11" ht="15" customHeight="1" x14ac:dyDescent="0.25">
      <c r="A8" s="4" t="s">
        <v>76</v>
      </c>
    </row>
    <row r="9" spans="1:11" ht="15" customHeight="1" x14ac:dyDescent="0.25">
      <c r="A9" s="4"/>
      <c r="B9" s="121" t="s">
        <v>513</v>
      </c>
      <c r="C9" s="121"/>
      <c r="D9" s="121"/>
      <c r="E9" s="121"/>
      <c r="F9" s="121"/>
      <c r="G9" s="121"/>
      <c r="H9" s="121"/>
      <c r="I9" s="121"/>
      <c r="J9" s="121"/>
    </row>
    <row r="10" spans="1:11" ht="15" customHeight="1" x14ac:dyDescent="0.25">
      <c r="A10" s="4"/>
      <c r="B10" s="121" t="s">
        <v>84</v>
      </c>
      <c r="C10" s="121"/>
      <c r="D10" s="121"/>
      <c r="E10" s="121"/>
      <c r="F10" s="121"/>
      <c r="G10" s="121"/>
      <c r="H10" s="121"/>
      <c r="I10" s="121"/>
      <c r="J10" s="121"/>
    </row>
    <row r="11" spans="1:11" ht="15" customHeight="1" x14ac:dyDescent="0.25">
      <c r="A11" s="4"/>
      <c r="B11" s="121" t="s">
        <v>512</v>
      </c>
      <c r="C11" s="121"/>
      <c r="D11" s="121"/>
      <c r="E11" s="121"/>
      <c r="F11" s="121"/>
      <c r="G11" s="121"/>
      <c r="H11" s="121"/>
      <c r="I11" s="121"/>
      <c r="J11" s="121"/>
    </row>
    <row r="12" spans="1:11" ht="15" customHeight="1" x14ac:dyDescent="0.25">
      <c r="A12" s="4"/>
      <c r="B12" s="125" t="s">
        <v>191</v>
      </c>
      <c r="C12" s="125"/>
      <c r="D12" s="125"/>
      <c r="E12" s="125"/>
      <c r="F12" s="125"/>
      <c r="G12" s="125"/>
      <c r="H12" s="125"/>
      <c r="I12" s="125"/>
      <c r="J12" s="125"/>
    </row>
    <row r="13" spans="1:11" ht="15" customHeight="1" x14ac:dyDescent="0.25">
      <c r="A13" s="4"/>
      <c r="B13" s="125" t="s">
        <v>1</v>
      </c>
      <c r="C13" s="125"/>
      <c r="D13" s="125"/>
      <c r="E13" s="125"/>
      <c r="F13" s="125"/>
      <c r="G13" s="125"/>
      <c r="H13" s="125"/>
      <c r="I13" s="125"/>
      <c r="J13" s="125"/>
    </row>
    <row r="14" spans="1:11" ht="15" customHeight="1" x14ac:dyDescent="0.25">
      <c r="A14" s="4"/>
      <c r="B14" s="125" t="s">
        <v>2</v>
      </c>
      <c r="C14" s="125"/>
      <c r="D14" s="125"/>
      <c r="E14" s="125"/>
      <c r="F14" s="125"/>
      <c r="G14" s="125"/>
      <c r="H14" s="125"/>
      <c r="I14" s="125"/>
      <c r="J14" s="125"/>
    </row>
    <row r="15" spans="1:11" ht="15" customHeight="1" x14ac:dyDescent="0.25">
      <c r="A15" s="4"/>
      <c r="B15" s="121" t="s">
        <v>14</v>
      </c>
      <c r="C15" s="121"/>
      <c r="D15" s="121"/>
      <c r="E15" s="121"/>
      <c r="F15" s="121"/>
      <c r="G15" s="121"/>
      <c r="H15" s="121"/>
      <c r="I15" s="121"/>
      <c r="J15" s="121"/>
    </row>
    <row r="16" spans="1:11" ht="15" customHeight="1" x14ac:dyDescent="0.25">
      <c r="A16" s="4"/>
      <c r="B16" s="121" t="s">
        <v>15</v>
      </c>
      <c r="C16" s="121"/>
      <c r="D16" s="121"/>
      <c r="E16" s="121"/>
      <c r="F16" s="121"/>
      <c r="G16" s="121"/>
      <c r="H16" s="121"/>
      <c r="I16" s="121"/>
      <c r="J16" s="121"/>
    </row>
    <row r="17" spans="1:10" ht="15" customHeight="1" x14ac:dyDescent="0.25">
      <c r="A17" s="4"/>
      <c r="B17" s="121" t="s">
        <v>773</v>
      </c>
      <c r="C17" s="121"/>
      <c r="D17" s="121"/>
      <c r="E17" s="121"/>
      <c r="F17" s="121"/>
      <c r="G17" s="121"/>
      <c r="H17" s="121"/>
      <c r="I17" s="121"/>
      <c r="J17" s="121"/>
    </row>
    <row r="18" spans="1:10" ht="15" customHeight="1" x14ac:dyDescent="0.25">
      <c r="A18" s="4"/>
      <c r="B18" s="121" t="s">
        <v>767</v>
      </c>
      <c r="C18" s="121"/>
      <c r="D18" s="121"/>
      <c r="E18" s="121"/>
      <c r="F18" s="121"/>
      <c r="G18" s="121"/>
      <c r="H18" s="121"/>
      <c r="I18" s="121"/>
      <c r="J18" s="121"/>
    </row>
    <row r="19" spans="1:10" ht="15" customHeight="1" x14ac:dyDescent="0.3">
      <c r="A19" s="4" t="s">
        <v>77</v>
      </c>
      <c r="E19" s="42"/>
    </row>
    <row r="20" spans="1:10" ht="15" customHeight="1" x14ac:dyDescent="0.3">
      <c r="A20" s="4"/>
      <c r="B20" s="121" t="s">
        <v>514</v>
      </c>
      <c r="C20" s="121"/>
      <c r="D20" s="121"/>
      <c r="E20" s="122"/>
      <c r="F20" s="121"/>
      <c r="G20" s="121"/>
      <c r="H20" s="121"/>
      <c r="I20" s="121"/>
      <c r="J20" s="121"/>
    </row>
    <row r="21" spans="1:10" ht="15" customHeight="1" x14ac:dyDescent="0.3">
      <c r="A21" s="4"/>
      <c r="B21" s="121" t="s">
        <v>774</v>
      </c>
      <c r="C21" s="121"/>
      <c r="D21" s="121"/>
      <c r="E21" s="122"/>
      <c r="F21" s="121"/>
      <c r="G21" s="121"/>
      <c r="H21" s="121"/>
      <c r="I21" s="121"/>
      <c r="J21" s="121"/>
    </row>
    <row r="22" spans="1:10" ht="15" customHeight="1" x14ac:dyDescent="0.3">
      <c r="A22" s="4"/>
      <c r="B22" s="121" t="s">
        <v>94</v>
      </c>
      <c r="C22" s="121"/>
      <c r="D22" s="121"/>
      <c r="E22" s="122"/>
      <c r="F22" s="121"/>
      <c r="G22" s="121"/>
      <c r="H22" s="121"/>
      <c r="I22" s="121"/>
      <c r="J22" s="121"/>
    </row>
    <row r="23" spans="1:10" ht="15" customHeight="1" x14ac:dyDescent="0.3">
      <c r="A23" s="4" t="s">
        <v>439</v>
      </c>
      <c r="E23" s="35"/>
    </row>
    <row r="24" spans="1:10" ht="15" customHeight="1" x14ac:dyDescent="0.3">
      <c r="A24" s="4"/>
      <c r="B24" t="s">
        <v>905</v>
      </c>
      <c r="E24" s="35"/>
    </row>
    <row r="25" spans="1:10" ht="15" customHeight="1" x14ac:dyDescent="0.25">
      <c r="A25" s="4"/>
      <c r="B25" s="126" t="s">
        <v>712</v>
      </c>
      <c r="C25" s="126"/>
      <c r="D25" s="126"/>
      <c r="E25" s="126"/>
      <c r="F25" s="126"/>
      <c r="G25" s="126"/>
      <c r="H25" s="126"/>
      <c r="I25" s="126"/>
      <c r="J25" s="126"/>
    </row>
    <row r="26" spans="1:10" ht="15" customHeight="1" x14ac:dyDescent="0.25">
      <c r="A26" s="4"/>
      <c r="B26" s="101" t="s">
        <v>768</v>
      </c>
      <c r="C26" s="101"/>
      <c r="D26" s="101"/>
      <c r="E26" s="101"/>
      <c r="F26" s="101"/>
      <c r="G26" s="101"/>
      <c r="H26" s="101"/>
      <c r="I26" s="101"/>
      <c r="J26" s="101"/>
    </row>
    <row r="27" spans="1:10" ht="15" customHeight="1" x14ac:dyDescent="0.25">
      <c r="A27" s="4"/>
      <c r="B27" s="126" t="s">
        <v>908</v>
      </c>
      <c r="C27" s="126"/>
      <c r="D27" s="126"/>
      <c r="E27" s="126"/>
      <c r="F27" s="126"/>
      <c r="G27" s="126"/>
      <c r="H27" s="126"/>
      <c r="I27" s="126"/>
      <c r="J27" s="126"/>
    </row>
    <row r="28" spans="1:10" ht="15" customHeight="1" x14ac:dyDescent="0.25">
      <c r="A28" s="4"/>
      <c r="B28" s="126" t="s">
        <v>515</v>
      </c>
      <c r="C28" s="126"/>
      <c r="D28" s="126"/>
      <c r="E28" s="126"/>
      <c r="F28" s="126"/>
      <c r="G28" s="126"/>
      <c r="H28" s="126"/>
      <c r="I28" s="126"/>
      <c r="J28" s="126"/>
    </row>
    <row r="29" spans="1:10" ht="15" customHeight="1" x14ac:dyDescent="0.25">
      <c r="A29" s="4" t="s">
        <v>440</v>
      </c>
    </row>
    <row r="30" spans="1:10" ht="15" customHeight="1" x14ac:dyDescent="0.25">
      <c r="A30" s="4"/>
      <c r="B30" s="121" t="s">
        <v>713</v>
      </c>
      <c r="C30" s="121"/>
      <c r="D30" s="121"/>
      <c r="E30" s="121"/>
      <c r="F30" s="121"/>
      <c r="G30" s="121"/>
      <c r="H30" s="121"/>
      <c r="I30" s="121"/>
      <c r="J30" s="121"/>
    </row>
    <row r="31" spans="1:10" s="1" customFormat="1" ht="30" customHeight="1" x14ac:dyDescent="0.25">
      <c r="A31" s="255"/>
      <c r="B31" s="256" t="s">
        <v>909</v>
      </c>
      <c r="C31" s="256"/>
      <c r="D31" s="256"/>
      <c r="E31" s="256"/>
      <c r="F31" s="256"/>
      <c r="G31" s="256"/>
      <c r="H31" s="256"/>
      <c r="I31" s="256"/>
      <c r="J31" s="256"/>
    </row>
    <row r="32" spans="1:10" ht="15" customHeight="1" x14ac:dyDescent="0.25">
      <c r="A32" s="4"/>
      <c r="B32" s="126" t="s">
        <v>769</v>
      </c>
      <c r="C32" s="126"/>
      <c r="D32" s="126"/>
      <c r="E32" s="126"/>
      <c r="F32" s="126"/>
      <c r="G32" s="126"/>
      <c r="H32" s="126"/>
      <c r="I32" s="126"/>
      <c r="J32" s="126"/>
    </row>
    <row r="33" spans="1:16" ht="15" customHeight="1" x14ac:dyDescent="0.25">
      <c r="A33" s="4"/>
      <c r="B33" s="101" t="s">
        <v>770</v>
      </c>
      <c r="C33" s="101"/>
      <c r="D33" s="101"/>
      <c r="E33" s="101"/>
      <c r="F33" s="101"/>
      <c r="G33" s="101"/>
      <c r="H33" s="101"/>
      <c r="I33" s="101"/>
      <c r="J33" s="101"/>
    </row>
    <row r="34" spans="1:16" ht="15" customHeight="1" x14ac:dyDescent="0.25">
      <c r="A34" s="4"/>
      <c r="B34" s="101" t="s">
        <v>775</v>
      </c>
      <c r="C34" s="101"/>
      <c r="D34" s="101"/>
      <c r="E34" s="101"/>
      <c r="F34" s="101"/>
      <c r="G34" s="101"/>
      <c r="H34" s="101"/>
      <c r="I34" s="101"/>
      <c r="J34" s="101"/>
    </row>
    <row r="35" spans="1:16" ht="15" customHeight="1" x14ac:dyDescent="0.25">
      <c r="A35" s="4"/>
      <c r="B35" s="126" t="s">
        <v>515</v>
      </c>
      <c r="C35" s="126"/>
      <c r="D35" s="126"/>
      <c r="E35" s="126"/>
      <c r="F35" s="126"/>
      <c r="G35" s="126"/>
      <c r="H35" s="126"/>
      <c r="I35" s="126"/>
      <c r="J35" s="126"/>
    </row>
    <row r="36" spans="1:16" ht="15" customHeight="1" x14ac:dyDescent="0.25">
      <c r="A36" s="4"/>
      <c r="B36" s="127" t="s">
        <v>83</v>
      </c>
      <c r="C36" s="127"/>
      <c r="D36" s="127"/>
      <c r="E36" s="127"/>
      <c r="F36" s="127"/>
      <c r="G36" s="127"/>
      <c r="H36" s="127"/>
      <c r="I36" s="127"/>
      <c r="J36" s="127"/>
    </row>
    <row r="37" spans="1:16" ht="15" customHeight="1" x14ac:dyDescent="0.25">
      <c r="A37" s="4" t="s">
        <v>906</v>
      </c>
    </row>
    <row r="38" spans="1:16" ht="15" customHeight="1" x14ac:dyDescent="0.25">
      <c r="B38" s="126" t="s">
        <v>190</v>
      </c>
      <c r="C38" s="126"/>
      <c r="D38" s="126"/>
      <c r="E38" s="126"/>
      <c r="F38" s="126"/>
      <c r="G38" s="126"/>
      <c r="H38" s="126"/>
      <c r="I38" s="126"/>
      <c r="J38" s="126"/>
    </row>
    <row r="39" spans="1:16" ht="15" customHeight="1" x14ac:dyDescent="0.25">
      <c r="B39" s="126" t="s">
        <v>518</v>
      </c>
      <c r="C39" s="126"/>
      <c r="D39" s="126"/>
      <c r="E39" s="126"/>
      <c r="F39" s="126"/>
      <c r="G39" s="126"/>
      <c r="H39" s="126"/>
      <c r="I39" s="126"/>
      <c r="J39" s="126"/>
    </row>
    <row r="40" spans="1:16" ht="15" customHeight="1" x14ac:dyDescent="0.25">
      <c r="A40" s="4"/>
      <c r="B40" s="126" t="s">
        <v>516</v>
      </c>
      <c r="C40" s="126"/>
      <c r="D40" s="126"/>
      <c r="E40" s="126"/>
      <c r="F40" s="126"/>
      <c r="G40" s="126"/>
      <c r="H40" s="126"/>
      <c r="I40" s="126"/>
      <c r="J40" s="126"/>
    </row>
    <row r="41" spans="1:16" ht="15" customHeight="1" x14ac:dyDescent="0.25">
      <c r="A41" s="4" t="s">
        <v>907</v>
      </c>
    </row>
    <row r="42" spans="1:16" ht="15" customHeight="1" x14ac:dyDescent="0.25">
      <c r="B42" s="126" t="s">
        <v>519</v>
      </c>
      <c r="C42" s="126"/>
      <c r="D42" s="126"/>
      <c r="E42" s="126"/>
      <c r="F42" s="126"/>
      <c r="G42" s="126"/>
      <c r="H42" s="126"/>
      <c r="I42" s="126"/>
      <c r="J42" s="126"/>
    </row>
    <row r="43" spans="1:16" ht="15" customHeight="1" x14ac:dyDescent="0.25">
      <c r="B43" s="126" t="s">
        <v>93</v>
      </c>
      <c r="C43" s="126"/>
      <c r="D43" s="126"/>
      <c r="E43" s="126"/>
      <c r="F43" s="126"/>
      <c r="G43" s="126"/>
      <c r="H43" s="126"/>
      <c r="I43" s="126"/>
      <c r="J43" s="126"/>
    </row>
    <row r="44" spans="1:16" ht="15" customHeight="1" x14ac:dyDescent="0.25">
      <c r="B44" s="126" t="s">
        <v>771</v>
      </c>
      <c r="C44" s="126"/>
      <c r="D44" s="126"/>
      <c r="E44" s="126"/>
      <c r="F44" s="126"/>
      <c r="G44" s="126"/>
      <c r="H44" s="126"/>
      <c r="I44" s="126"/>
      <c r="J44" s="126"/>
    </row>
    <row r="45" spans="1:16" ht="15" customHeight="1" x14ac:dyDescent="0.25">
      <c r="B45" s="126" t="s">
        <v>772</v>
      </c>
      <c r="C45" s="126"/>
      <c r="D45" s="126"/>
      <c r="E45" s="126"/>
      <c r="F45" s="126"/>
      <c r="G45" s="126"/>
      <c r="H45" s="126"/>
      <c r="I45" s="126"/>
      <c r="J45" s="126"/>
    </row>
    <row r="46" spans="1:16" ht="15" customHeight="1" x14ac:dyDescent="0.25">
      <c r="A46" s="4"/>
      <c r="B46" s="126" t="s">
        <v>516</v>
      </c>
      <c r="C46" s="126"/>
      <c r="D46" s="126"/>
      <c r="E46" s="126"/>
      <c r="F46" s="126"/>
      <c r="G46" s="126"/>
      <c r="H46" s="126"/>
      <c r="I46" s="126"/>
      <c r="J46" s="126"/>
      <c r="P46" s="1"/>
    </row>
    <row r="47" spans="1:16" ht="15" customHeight="1" x14ac:dyDescent="0.25">
      <c r="B47" s="127" t="s">
        <v>83</v>
      </c>
      <c r="C47" s="127"/>
      <c r="D47" s="127"/>
      <c r="E47" s="127"/>
      <c r="F47" s="127"/>
      <c r="G47" s="127"/>
      <c r="H47" s="127"/>
      <c r="I47" s="127"/>
      <c r="J47" s="127"/>
      <c r="P47" s="1"/>
    </row>
    <row r="48" spans="1:16" ht="15" customHeight="1" x14ac:dyDescent="0.25">
      <c r="A48" s="4" t="s">
        <v>517</v>
      </c>
      <c r="P48" s="1"/>
    </row>
    <row r="49" spans="2:16" ht="15" customHeight="1" x14ac:dyDescent="0.25">
      <c r="B49" s="126" t="s">
        <v>3</v>
      </c>
      <c r="C49" s="126"/>
      <c r="D49" s="126"/>
      <c r="E49" s="126"/>
      <c r="F49" s="126"/>
      <c r="G49" s="126"/>
      <c r="H49" s="126"/>
      <c r="I49" s="126"/>
      <c r="J49" s="126"/>
      <c r="P49" s="1"/>
    </row>
    <row r="50" spans="2:16" ht="15" customHeight="1" x14ac:dyDescent="0.25">
      <c r="B50" s="126" t="s">
        <v>4</v>
      </c>
      <c r="C50" s="126"/>
      <c r="D50" s="126"/>
      <c r="E50" s="126"/>
      <c r="F50" s="126"/>
      <c r="G50" s="126"/>
      <c r="H50" s="126"/>
      <c r="I50" s="126"/>
      <c r="J50" s="126"/>
      <c r="P50" s="1"/>
    </row>
    <row r="51" spans="2:16" ht="30" customHeight="1" x14ac:dyDescent="0.25">
      <c r="B51" s="118" t="s">
        <v>5</v>
      </c>
      <c r="C51" s="118"/>
      <c r="D51" s="118"/>
      <c r="E51" s="118"/>
      <c r="F51" s="118"/>
      <c r="G51" s="118"/>
      <c r="H51" s="118"/>
      <c r="I51" s="118"/>
      <c r="J51" s="118"/>
      <c r="K51" s="3"/>
    </row>
    <row r="52" spans="2:16" ht="30.75" customHeight="1" x14ac:dyDescent="0.25">
      <c r="B52" s="117"/>
      <c r="C52" s="117"/>
      <c r="D52" s="117"/>
      <c r="E52" s="117"/>
      <c r="F52" s="117"/>
      <c r="G52" s="117"/>
      <c r="H52" s="117"/>
      <c r="I52" s="117"/>
      <c r="J52" s="117"/>
      <c r="K52" s="5"/>
      <c r="P52" s="1"/>
    </row>
    <row r="53" spans="2:16" x14ac:dyDescent="0.25">
      <c r="K53" s="5"/>
      <c r="P53" s="1"/>
    </row>
  </sheetData>
  <mergeCells count="46">
    <mergeCell ref="B32:J32"/>
    <mergeCell ref="B36:J36"/>
    <mergeCell ref="B40:J40"/>
    <mergeCell ref="B47:J47"/>
    <mergeCell ref="B52:J52"/>
    <mergeCell ref="B49:J49"/>
    <mergeCell ref="B42:J42"/>
    <mergeCell ref="B44:J44"/>
    <mergeCell ref="B45:J45"/>
    <mergeCell ref="B46:J46"/>
    <mergeCell ref="B43:J43"/>
    <mergeCell ref="B35:J35"/>
    <mergeCell ref="B38:J38"/>
    <mergeCell ref="B39:J39"/>
    <mergeCell ref="B22:J22"/>
    <mergeCell ref="B27:J27"/>
    <mergeCell ref="B30:J30"/>
    <mergeCell ref="B31:J31"/>
    <mergeCell ref="B25:J25"/>
    <mergeCell ref="B28:J2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3:J3"/>
    <mergeCell ref="I1:J1"/>
    <mergeCell ref="I2:J2"/>
    <mergeCell ref="B51:J51"/>
    <mergeCell ref="B50:J50"/>
    <mergeCell ref="C4:H4"/>
    <mergeCell ref="C6:F6"/>
    <mergeCell ref="C7:F7"/>
    <mergeCell ref="G6:H6"/>
    <mergeCell ref="G7:H7"/>
    <mergeCell ref="G5:H5"/>
    <mergeCell ref="C5:F5"/>
    <mergeCell ref="B20:J20"/>
    <mergeCell ref="B21:J21"/>
    <mergeCell ref="A5:B5"/>
    <mergeCell ref="I5:J5"/>
  </mergeCells>
  <hyperlinks>
    <hyperlink ref="B36" location="Петли_Столбы" display="* Петли и ответные столбы на все ворота и калитки не включены"/>
    <hyperlink ref="B47" location="Петли_Столбы" display="* Петли и ответные столбы на все ворота и калитки не включены"/>
  </hyperlinks>
  <pageMargins left="0.39370078740157483" right="0.39370078740157483" top="0.55118110236220474" bottom="0.35433070866141736" header="0" footer="0"/>
  <pageSetup paperSize="9" orientation="portrait" r:id="rId1"/>
  <headerFooter>
    <oddHeader>&amp;CИП Парфенов 2017 Прайс основной  10.05.2017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46"/>
  <sheetViews>
    <sheetView topLeftCell="B1" workbookViewId="0">
      <pane ySplit="3" topLeftCell="A4" activePane="bottomLeft" state="frozen"/>
      <selection activeCell="F256" sqref="F256"/>
      <selection pane="bottomLeft" activeCell="G41" sqref="G41"/>
    </sheetView>
  </sheetViews>
  <sheetFormatPr defaultRowHeight="15" x14ac:dyDescent="0.25"/>
  <cols>
    <col min="1" max="1" width="9" style="2" hidden="1" customWidth="1"/>
    <col min="2" max="2" width="34.5703125" style="2" customWidth="1"/>
    <col min="3" max="3" width="7" style="2" hidden="1" customWidth="1"/>
    <col min="4" max="4" width="9.42578125" style="2" customWidth="1"/>
    <col min="5" max="5" width="8.140625" style="2" customWidth="1"/>
    <col min="6" max="6" width="9.28515625" style="2" customWidth="1"/>
    <col min="7" max="7" width="8.7109375" style="2" customWidth="1"/>
    <col min="8" max="8" width="9.140625" style="2" customWidth="1"/>
    <col min="9" max="9" width="5.5703125" style="2" customWidth="1"/>
    <col min="10" max="16384" width="9.140625" style="2"/>
  </cols>
  <sheetData>
    <row r="1" spans="1:18" s="12" customFormat="1" x14ac:dyDescent="0.25">
      <c r="B1" s="107"/>
      <c r="C1" s="107"/>
      <c r="D1" s="109"/>
      <c r="E1" s="110" t="s">
        <v>180</v>
      </c>
      <c r="F1" s="111"/>
      <c r="G1" s="110" t="s">
        <v>45</v>
      </c>
      <c r="H1" s="111"/>
      <c r="I1" s="14"/>
    </row>
    <row r="2" spans="1:18" s="12" customFormat="1" ht="15" customHeight="1" x14ac:dyDescent="0.25">
      <c r="B2" s="107"/>
      <c r="C2" s="107"/>
      <c r="D2" s="109"/>
      <c r="E2" s="112"/>
      <c r="F2" s="113"/>
      <c r="G2" s="112"/>
      <c r="H2" s="113"/>
      <c r="I2" s="128"/>
      <c r="J2" s="129"/>
      <c r="K2" s="129"/>
    </row>
    <row r="3" spans="1:18" s="15" customFormat="1" ht="3.75" customHeight="1" x14ac:dyDescent="0.25">
      <c r="E3" s="46"/>
      <c r="F3" s="47"/>
      <c r="G3" s="46"/>
      <c r="H3" s="47"/>
      <c r="I3" s="19"/>
      <c r="R3" s="18"/>
    </row>
    <row r="4" spans="1:18" s="11" customFormat="1" ht="30" customHeight="1" x14ac:dyDescent="0.25">
      <c r="A4" s="11" t="s">
        <v>71</v>
      </c>
      <c r="B4" s="44" t="s">
        <v>18</v>
      </c>
      <c r="C4" s="45" t="s">
        <v>0</v>
      </c>
      <c r="D4" s="45" t="s">
        <v>47</v>
      </c>
      <c r="E4" s="45" t="s">
        <v>441</v>
      </c>
      <c r="F4" s="45" t="s">
        <v>46</v>
      </c>
      <c r="G4" s="45" t="s">
        <v>441</v>
      </c>
      <c r="H4" s="45" t="s">
        <v>46</v>
      </c>
    </row>
    <row r="5" spans="1:18" ht="15" customHeight="1" x14ac:dyDescent="0.25">
      <c r="A5" s="2" t="s">
        <v>18</v>
      </c>
      <c r="B5" s="2" t="s">
        <v>6</v>
      </c>
      <c r="C5" s="8" t="s">
        <v>7</v>
      </c>
      <c r="D5" s="8" t="s">
        <v>121</v>
      </c>
      <c r="E5" s="9">
        <v>2925</v>
      </c>
      <c r="F5" s="9">
        <v>3900</v>
      </c>
      <c r="G5" s="9">
        <v>3445</v>
      </c>
      <c r="H5" s="9">
        <v>4485</v>
      </c>
      <c r="J5" s="10"/>
      <c r="K5" s="10"/>
      <c r="L5" s="25"/>
      <c r="M5" s="26"/>
      <c r="Q5" s="6"/>
    </row>
    <row r="6" spans="1:18" ht="15" customHeight="1" x14ac:dyDescent="0.25">
      <c r="A6" s="2" t="s">
        <v>18</v>
      </c>
      <c r="B6" s="2" t="s">
        <v>8</v>
      </c>
      <c r="C6" s="8" t="s">
        <v>7</v>
      </c>
      <c r="D6" s="8" t="s">
        <v>121</v>
      </c>
      <c r="E6" s="9">
        <v>2795</v>
      </c>
      <c r="F6" s="9">
        <v>3720</v>
      </c>
      <c r="G6" s="9">
        <v>3215</v>
      </c>
      <c r="H6" s="9">
        <v>4290</v>
      </c>
      <c r="L6" s="25"/>
      <c r="M6" s="25"/>
      <c r="Q6" s="6"/>
    </row>
    <row r="7" spans="1:18" x14ac:dyDescent="0.25">
      <c r="A7" s="2" t="s">
        <v>18</v>
      </c>
      <c r="B7" s="2" t="s">
        <v>9</v>
      </c>
      <c r="C7" s="8" t="s">
        <v>7</v>
      </c>
      <c r="D7" s="8" t="s">
        <v>121</v>
      </c>
      <c r="E7" s="9">
        <v>1924</v>
      </c>
      <c r="F7" s="9">
        <v>2574</v>
      </c>
      <c r="G7" s="9">
        <v>2200</v>
      </c>
      <c r="H7" s="9">
        <v>2990</v>
      </c>
      <c r="Q7" s="6"/>
    </row>
    <row r="8" spans="1:18" x14ac:dyDescent="0.25">
      <c r="A8" s="2" t="s">
        <v>18</v>
      </c>
      <c r="B8" s="2" t="s">
        <v>726</v>
      </c>
      <c r="C8" s="8" t="s">
        <v>7</v>
      </c>
      <c r="D8" s="8" t="s">
        <v>121</v>
      </c>
      <c r="E8" s="9">
        <v>3120</v>
      </c>
      <c r="F8" s="9">
        <v>4290</v>
      </c>
      <c r="G8" s="9">
        <v>3540</v>
      </c>
      <c r="H8" s="9">
        <v>4870</v>
      </c>
      <c r="Q8" s="6"/>
    </row>
    <row r="9" spans="1:18" x14ac:dyDescent="0.25">
      <c r="A9" s="2" t="s">
        <v>18</v>
      </c>
      <c r="B9" s="6" t="s">
        <v>730</v>
      </c>
      <c r="C9" s="8" t="s">
        <v>7</v>
      </c>
      <c r="D9" s="8" t="s">
        <v>121</v>
      </c>
      <c r="E9" s="9">
        <v>3445</v>
      </c>
      <c r="F9" s="9">
        <v>4870</v>
      </c>
      <c r="G9" s="9">
        <v>3770</v>
      </c>
      <c r="H9" s="9">
        <v>5590</v>
      </c>
      <c r="Q9" s="6"/>
    </row>
    <row r="10" spans="1:18" x14ac:dyDescent="0.25">
      <c r="A10" s="2" t="s">
        <v>18</v>
      </c>
      <c r="B10" s="2" t="s">
        <v>728</v>
      </c>
      <c r="C10" s="8" t="s">
        <v>7</v>
      </c>
      <c r="D10" s="8" t="s">
        <v>121</v>
      </c>
      <c r="E10" s="9">
        <v>3120</v>
      </c>
      <c r="F10" s="9">
        <v>4160</v>
      </c>
      <c r="G10" s="9">
        <v>3575</v>
      </c>
      <c r="H10" s="9">
        <v>4680</v>
      </c>
      <c r="Q10" s="6"/>
    </row>
    <row r="11" spans="1:18" x14ac:dyDescent="0.25">
      <c r="A11" s="2" t="s">
        <v>18</v>
      </c>
      <c r="B11" s="2" t="s">
        <v>10</v>
      </c>
      <c r="C11" s="8" t="s">
        <v>7</v>
      </c>
      <c r="D11" s="8" t="s">
        <v>121</v>
      </c>
      <c r="E11" s="9">
        <v>2730</v>
      </c>
      <c r="F11" s="9">
        <v>3640</v>
      </c>
      <c r="G11" s="9">
        <v>3140</v>
      </c>
      <c r="H11" s="9">
        <v>4160</v>
      </c>
      <c r="Q11" s="6"/>
    </row>
    <row r="12" spans="1:18" x14ac:dyDescent="0.25">
      <c r="A12" s="2" t="s">
        <v>18</v>
      </c>
      <c r="B12" s="2" t="s">
        <v>11</v>
      </c>
      <c r="C12" s="8" t="s">
        <v>7</v>
      </c>
      <c r="D12" s="8" t="s">
        <v>121</v>
      </c>
      <c r="E12" s="9">
        <v>2145</v>
      </c>
      <c r="F12" s="9">
        <v>2860</v>
      </c>
      <c r="G12" s="9">
        <v>2460</v>
      </c>
      <c r="H12" s="9">
        <v>3250</v>
      </c>
      <c r="Q12" s="6"/>
    </row>
    <row r="13" spans="1:18" x14ac:dyDescent="0.25">
      <c r="A13" s="2" t="s">
        <v>18</v>
      </c>
      <c r="B13" s="2" t="s">
        <v>729</v>
      </c>
      <c r="C13" s="8" t="s">
        <v>7</v>
      </c>
      <c r="D13" s="8" t="s">
        <v>121</v>
      </c>
      <c r="E13" s="9">
        <v>2340</v>
      </c>
      <c r="F13" s="9">
        <v>3120</v>
      </c>
      <c r="G13" s="9">
        <v>2665</v>
      </c>
      <c r="H13" s="9">
        <v>3510</v>
      </c>
      <c r="Q13" s="6"/>
    </row>
    <row r="14" spans="1:18" x14ac:dyDescent="0.25">
      <c r="A14" s="2" t="s">
        <v>18</v>
      </c>
      <c r="B14" s="2" t="s">
        <v>727</v>
      </c>
      <c r="C14" s="8" t="s">
        <v>7</v>
      </c>
      <c r="D14" s="8" t="s">
        <v>121</v>
      </c>
      <c r="E14" s="9">
        <v>2795</v>
      </c>
      <c r="F14" s="9">
        <v>3718</v>
      </c>
      <c r="G14" s="9">
        <v>3211</v>
      </c>
      <c r="H14" s="9">
        <v>4290</v>
      </c>
      <c r="Q14" s="6"/>
    </row>
    <row r="15" spans="1:18" x14ac:dyDescent="0.25">
      <c r="A15" s="2" t="s">
        <v>18</v>
      </c>
      <c r="B15" s="2" t="s">
        <v>703</v>
      </c>
      <c r="C15" s="8" t="s">
        <v>7</v>
      </c>
      <c r="D15" s="8" t="s">
        <v>121</v>
      </c>
      <c r="E15" s="9">
        <v>2730</v>
      </c>
      <c r="F15" s="9">
        <v>3640</v>
      </c>
      <c r="G15" s="9">
        <v>3120</v>
      </c>
      <c r="H15" s="9">
        <v>4160</v>
      </c>
      <c r="Q15" s="6"/>
    </row>
    <row r="16" spans="1:18" x14ac:dyDescent="0.25">
      <c r="A16" s="2" t="s">
        <v>18</v>
      </c>
      <c r="B16" s="2" t="s">
        <v>61</v>
      </c>
      <c r="C16" s="8" t="s">
        <v>7</v>
      </c>
      <c r="D16" s="8" t="s">
        <v>121</v>
      </c>
      <c r="E16" s="9">
        <v>3510</v>
      </c>
      <c r="F16" s="9">
        <v>4940</v>
      </c>
      <c r="G16" s="9">
        <v>4030</v>
      </c>
      <c r="H16" s="9">
        <v>5670</v>
      </c>
      <c r="Q16" s="6"/>
    </row>
    <row r="17" spans="1:17" x14ac:dyDescent="0.25">
      <c r="A17" s="2" t="s">
        <v>18</v>
      </c>
      <c r="B17" s="2" t="s">
        <v>87</v>
      </c>
      <c r="C17" s="8" t="s">
        <v>7</v>
      </c>
      <c r="D17" s="8" t="s">
        <v>121</v>
      </c>
      <c r="E17" s="9">
        <v>1820</v>
      </c>
      <c r="F17" s="9">
        <v>2600</v>
      </c>
      <c r="G17" s="9">
        <v>2080</v>
      </c>
      <c r="H17" s="9">
        <v>2990</v>
      </c>
      <c r="Q17" s="6"/>
    </row>
    <row r="18" spans="1:17" x14ac:dyDescent="0.25">
      <c r="A18" s="2" t="s">
        <v>18</v>
      </c>
      <c r="B18" s="2" t="s">
        <v>88</v>
      </c>
      <c r="C18" s="8" t="s">
        <v>7</v>
      </c>
      <c r="D18" s="8" t="s">
        <v>121</v>
      </c>
      <c r="E18" s="9">
        <v>2185</v>
      </c>
      <c r="F18" s="9">
        <v>3120</v>
      </c>
      <c r="G18" s="9">
        <v>2510</v>
      </c>
      <c r="H18" s="9">
        <v>3690</v>
      </c>
      <c r="Q18" s="6"/>
    </row>
    <row r="19" spans="1:17" x14ac:dyDescent="0.25">
      <c r="A19" s="2" t="s">
        <v>18</v>
      </c>
      <c r="B19" s="2" t="s">
        <v>89</v>
      </c>
      <c r="C19" s="8" t="s">
        <v>7</v>
      </c>
      <c r="D19" s="8" t="s">
        <v>121</v>
      </c>
      <c r="E19" s="9">
        <v>2600</v>
      </c>
      <c r="F19" s="9">
        <v>3510</v>
      </c>
      <c r="G19" s="9">
        <v>2990</v>
      </c>
      <c r="H19" s="9">
        <v>4030</v>
      </c>
      <c r="Q19" s="6"/>
    </row>
    <row r="20" spans="1:17" x14ac:dyDescent="0.25">
      <c r="A20" s="2" t="s">
        <v>18</v>
      </c>
      <c r="B20" s="2" t="s">
        <v>725</v>
      </c>
      <c r="C20" s="8" t="s">
        <v>7</v>
      </c>
      <c r="D20" s="8" t="s">
        <v>121</v>
      </c>
      <c r="E20" s="9">
        <v>3380</v>
      </c>
      <c r="F20" s="9">
        <v>4680</v>
      </c>
      <c r="G20" s="9">
        <v>3900</v>
      </c>
      <c r="H20" s="9">
        <v>5410</v>
      </c>
      <c r="Q20" s="6"/>
    </row>
    <row r="21" spans="1:17" x14ac:dyDescent="0.25">
      <c r="A21" s="2" t="s">
        <v>18</v>
      </c>
      <c r="B21" s="2" t="s">
        <v>90</v>
      </c>
      <c r="C21" s="8" t="s">
        <v>7</v>
      </c>
      <c r="D21" s="8" t="s">
        <v>121</v>
      </c>
      <c r="E21" s="9">
        <v>3796</v>
      </c>
      <c r="F21" s="9">
        <v>5070</v>
      </c>
      <c r="G21" s="9">
        <v>4355</v>
      </c>
      <c r="H21" s="9">
        <v>5720</v>
      </c>
      <c r="Q21" s="6"/>
    </row>
    <row r="22" spans="1:17" x14ac:dyDescent="0.25">
      <c r="A22" s="2" t="s">
        <v>18</v>
      </c>
      <c r="B22" s="2" t="s">
        <v>784</v>
      </c>
      <c r="C22" s="8" t="s">
        <v>7</v>
      </c>
      <c r="D22" s="8"/>
      <c r="E22" s="9">
        <v>3120</v>
      </c>
      <c r="F22" s="9"/>
      <c r="G22" s="9">
        <v>3575</v>
      </c>
      <c r="H22" s="9"/>
      <c r="Q22" s="6"/>
    </row>
    <row r="23" spans="1:17" x14ac:dyDescent="0.25">
      <c r="A23" s="2" t="s">
        <v>18</v>
      </c>
      <c r="B23" s="2" t="s">
        <v>91</v>
      </c>
      <c r="C23" s="8" t="s">
        <v>7</v>
      </c>
      <c r="D23" s="8"/>
      <c r="E23" s="9"/>
      <c r="F23" s="9"/>
      <c r="G23" s="9">
        <v>5590</v>
      </c>
      <c r="H23" s="9"/>
      <c r="Q23" s="6"/>
    </row>
    <row r="24" spans="1:17" ht="18.75" x14ac:dyDescent="0.3">
      <c r="A24" s="27"/>
      <c r="B24" s="28" t="s">
        <v>174</v>
      </c>
      <c r="C24" s="28"/>
      <c r="D24" s="28"/>
      <c r="E24" s="39"/>
      <c r="F24" s="28"/>
      <c r="G24" s="28"/>
      <c r="H24" s="28"/>
      <c r="I24" s="16"/>
      <c r="Q24" s="6"/>
    </row>
    <row r="25" spans="1:17" ht="45.75" customHeight="1" x14ac:dyDescent="0.25">
      <c r="A25" s="27"/>
      <c r="B25" s="114" t="s">
        <v>442</v>
      </c>
      <c r="C25" s="114"/>
      <c r="D25" s="114"/>
      <c r="E25" s="114"/>
      <c r="F25" s="114"/>
      <c r="G25" s="114"/>
      <c r="H25" s="114"/>
      <c r="I25" s="13"/>
      <c r="K25" s="2" t="s">
        <v>578</v>
      </c>
      <c r="Q25" s="6"/>
    </row>
    <row r="26" spans="1:17" x14ac:dyDescent="0.25">
      <c r="A26" s="27"/>
      <c r="B26" s="130" t="s">
        <v>175</v>
      </c>
      <c r="C26" s="130"/>
      <c r="D26" s="130"/>
      <c r="E26" s="130"/>
      <c r="F26" s="130"/>
      <c r="G26" s="130"/>
      <c r="H26" s="130"/>
      <c r="I26" s="16"/>
    </row>
    <row r="27" spans="1:17" x14ac:dyDescent="0.25">
      <c r="A27" s="27"/>
      <c r="B27" s="130"/>
      <c r="C27" s="130"/>
      <c r="D27" s="130"/>
      <c r="E27" s="130"/>
      <c r="F27" s="130"/>
      <c r="G27" s="130"/>
      <c r="H27" s="130"/>
      <c r="I27" s="16"/>
    </row>
    <row r="28" spans="1:17" x14ac:dyDescent="0.25">
      <c r="A28" s="27"/>
      <c r="B28" s="57"/>
      <c r="C28" s="57"/>
      <c r="D28" s="57"/>
      <c r="E28" s="110" t="s">
        <v>180</v>
      </c>
      <c r="F28" s="111"/>
      <c r="G28" s="110" t="s">
        <v>45</v>
      </c>
      <c r="H28" s="111"/>
      <c r="I28" s="16"/>
    </row>
    <row r="29" spans="1:17" s="20" customFormat="1" x14ac:dyDescent="0.25">
      <c r="A29" s="55"/>
      <c r="B29" s="54"/>
      <c r="C29" s="54"/>
      <c r="D29" s="54"/>
      <c r="E29" s="131"/>
      <c r="F29" s="132"/>
      <c r="G29" s="131"/>
      <c r="H29" s="132"/>
      <c r="I29" s="56"/>
    </row>
    <row r="30" spans="1:17" s="11" customFormat="1" ht="30" customHeight="1" x14ac:dyDescent="0.25">
      <c r="A30" s="48" t="s">
        <v>71</v>
      </c>
      <c r="B30" s="44" t="s">
        <v>179</v>
      </c>
      <c r="C30" s="45" t="s">
        <v>0</v>
      </c>
      <c r="D30" s="45"/>
      <c r="E30" s="45" t="s">
        <v>443</v>
      </c>
      <c r="F30" s="45"/>
      <c r="G30" s="45" t="s">
        <v>443</v>
      </c>
      <c r="H30" s="45"/>
    </row>
    <row r="31" spans="1:17" x14ac:dyDescent="0.25">
      <c r="A31" s="2" t="s">
        <v>19</v>
      </c>
      <c r="B31" s="2" t="s">
        <v>724</v>
      </c>
      <c r="C31" s="8" t="s">
        <v>122</v>
      </c>
      <c r="D31" s="8"/>
      <c r="E31" s="9">
        <v>1898</v>
      </c>
      <c r="F31" s="8"/>
      <c r="G31" s="9">
        <v>2184</v>
      </c>
      <c r="H31" s="8"/>
      <c r="Q31" s="6"/>
    </row>
    <row r="32" spans="1:17" x14ac:dyDescent="0.25">
      <c r="A32" s="2" t="s">
        <v>19</v>
      </c>
      <c r="B32" s="2" t="s">
        <v>717</v>
      </c>
      <c r="C32" s="8" t="s">
        <v>122</v>
      </c>
      <c r="D32" s="8"/>
      <c r="E32" s="9">
        <v>3070</v>
      </c>
      <c r="F32" s="8"/>
      <c r="G32" s="9">
        <v>3523</v>
      </c>
      <c r="H32" s="8"/>
      <c r="Q32" s="6"/>
    </row>
    <row r="33" spans="1:17" x14ac:dyDescent="0.25">
      <c r="A33" s="2" t="s">
        <v>19</v>
      </c>
      <c r="B33" s="2" t="s">
        <v>12</v>
      </c>
      <c r="C33" s="8" t="s">
        <v>122</v>
      </c>
      <c r="D33" s="8"/>
      <c r="E33" s="9">
        <v>3276</v>
      </c>
      <c r="F33" s="8"/>
      <c r="G33" s="9">
        <v>3770</v>
      </c>
      <c r="H33" s="8"/>
      <c r="Q33" s="6"/>
    </row>
    <row r="34" spans="1:17" x14ac:dyDescent="0.25">
      <c r="A34" s="2" t="s">
        <v>19</v>
      </c>
      <c r="B34" s="2" t="s">
        <v>13</v>
      </c>
      <c r="C34" s="8" t="s">
        <v>122</v>
      </c>
      <c r="D34" s="8"/>
      <c r="E34" s="9">
        <v>2860</v>
      </c>
      <c r="F34" s="8"/>
      <c r="G34" s="9">
        <v>3276</v>
      </c>
      <c r="H34" s="8"/>
      <c r="Q34" s="6"/>
    </row>
    <row r="35" spans="1:17" x14ac:dyDescent="0.25">
      <c r="A35" s="2" t="s">
        <v>19</v>
      </c>
      <c r="B35" s="2" t="s">
        <v>718</v>
      </c>
      <c r="C35" s="8" t="s">
        <v>122</v>
      </c>
      <c r="D35" s="8"/>
      <c r="E35" s="9">
        <v>2522</v>
      </c>
      <c r="F35" s="8"/>
      <c r="G35" s="9">
        <v>2886</v>
      </c>
      <c r="H35" s="8"/>
      <c r="Q35" s="6"/>
    </row>
    <row r="36" spans="1:17" x14ac:dyDescent="0.25">
      <c r="A36" s="2" t="s">
        <v>19</v>
      </c>
      <c r="B36" s="2" t="s">
        <v>719</v>
      </c>
      <c r="C36" s="8" t="s">
        <v>122</v>
      </c>
      <c r="D36" s="8"/>
      <c r="E36" s="9">
        <v>2457</v>
      </c>
      <c r="F36" s="8"/>
      <c r="G36" s="9">
        <v>2834</v>
      </c>
      <c r="H36" s="8"/>
      <c r="Q36" s="6"/>
    </row>
    <row r="37" spans="1:17" x14ac:dyDescent="0.25">
      <c r="A37" s="2" t="s">
        <v>19</v>
      </c>
      <c r="B37" s="2" t="s">
        <v>720</v>
      </c>
      <c r="C37" s="8" t="s">
        <v>122</v>
      </c>
      <c r="D37" s="8"/>
      <c r="E37" s="9">
        <v>2315</v>
      </c>
      <c r="F37" s="8"/>
      <c r="G37" s="9">
        <v>2665</v>
      </c>
      <c r="H37" s="8"/>
      <c r="Q37" s="6"/>
    </row>
    <row r="38" spans="1:17" x14ac:dyDescent="0.25">
      <c r="A38" s="2" t="s">
        <v>19</v>
      </c>
      <c r="B38" s="2" t="s">
        <v>721</v>
      </c>
      <c r="C38" s="8" t="s">
        <v>122</v>
      </c>
      <c r="D38" s="8"/>
      <c r="E38" s="9">
        <v>2665</v>
      </c>
      <c r="F38" s="8"/>
      <c r="G38" s="9">
        <v>3045</v>
      </c>
      <c r="H38" s="8"/>
      <c r="Q38" s="6"/>
    </row>
    <row r="39" spans="1:17" x14ac:dyDescent="0.25">
      <c r="A39" s="2" t="s">
        <v>19</v>
      </c>
      <c r="B39" s="2" t="s">
        <v>723</v>
      </c>
      <c r="C39" s="8" t="s">
        <v>122</v>
      </c>
      <c r="D39" s="8"/>
      <c r="E39" s="9">
        <v>2185</v>
      </c>
      <c r="F39" s="8"/>
      <c r="G39" s="9">
        <v>2510</v>
      </c>
      <c r="H39" s="8"/>
      <c r="Q39" s="6"/>
    </row>
    <row r="40" spans="1:17" x14ac:dyDescent="0.25">
      <c r="A40" s="2" t="s">
        <v>19</v>
      </c>
      <c r="B40" s="2" t="s">
        <v>722</v>
      </c>
      <c r="C40" s="8" t="s">
        <v>122</v>
      </c>
      <c r="D40" s="8"/>
      <c r="E40" s="9">
        <v>3276</v>
      </c>
      <c r="F40" s="8"/>
      <c r="G40" s="9">
        <v>3735</v>
      </c>
      <c r="H40" s="8"/>
      <c r="Q40" s="6"/>
    </row>
    <row r="41" spans="1:17" x14ac:dyDescent="0.25">
      <c r="A41" s="27"/>
      <c r="B41" s="28" t="s">
        <v>176</v>
      </c>
      <c r="C41" s="28"/>
      <c r="D41" s="28"/>
      <c r="E41" s="28"/>
      <c r="F41" s="28"/>
      <c r="G41" s="28"/>
      <c r="H41" s="28"/>
      <c r="I41" s="16"/>
      <c r="Q41" s="6"/>
    </row>
    <row r="42" spans="1:17" x14ac:dyDescent="0.25">
      <c r="A42" s="27"/>
      <c r="B42" s="28" t="s">
        <v>716</v>
      </c>
      <c r="C42" s="28"/>
      <c r="D42" s="28"/>
      <c r="E42" s="28"/>
      <c r="F42" s="28"/>
      <c r="G42" s="28"/>
      <c r="H42" s="28"/>
      <c r="I42" s="16"/>
    </row>
    <row r="43" spans="1:17" x14ac:dyDescent="0.25">
      <c r="A43" s="27"/>
      <c r="B43" s="53" t="s">
        <v>444</v>
      </c>
      <c r="C43" s="53"/>
      <c r="D43" s="53"/>
      <c r="E43" s="53"/>
      <c r="F43" s="53"/>
      <c r="G43" s="53"/>
      <c r="H43" s="53"/>
      <c r="I43" s="16"/>
    </row>
    <row r="44" spans="1:17" x14ac:dyDescent="0.25">
      <c r="A44" s="27"/>
      <c r="B44" s="130" t="s">
        <v>177</v>
      </c>
      <c r="C44" s="130"/>
      <c r="D44" s="130"/>
      <c r="E44" s="130"/>
      <c r="F44" s="130"/>
      <c r="G44" s="130"/>
      <c r="H44" s="130"/>
      <c r="I44" s="16"/>
    </row>
    <row r="45" spans="1:17" x14ac:dyDescent="0.25">
      <c r="A45" s="27"/>
      <c r="B45" s="130"/>
      <c r="C45" s="130"/>
      <c r="D45" s="130"/>
      <c r="E45" s="130"/>
      <c r="F45" s="130"/>
      <c r="G45" s="130"/>
      <c r="H45" s="130"/>
      <c r="I45" s="16"/>
    </row>
    <row r="46" spans="1:17" x14ac:dyDescent="0.25">
      <c r="B46" s="20"/>
      <c r="C46" s="20"/>
      <c r="D46" s="20"/>
      <c r="E46" s="20"/>
      <c r="F46" s="20"/>
      <c r="G46" s="20"/>
      <c r="H46" s="20"/>
    </row>
  </sheetData>
  <mergeCells count="12">
    <mergeCell ref="B1:D1"/>
    <mergeCell ref="B2:D2"/>
    <mergeCell ref="E1:F2"/>
    <mergeCell ref="G1:H2"/>
    <mergeCell ref="E28:F29"/>
    <mergeCell ref="G28:H29"/>
    <mergeCell ref="B25:H25"/>
    <mergeCell ref="I2:K2"/>
    <mergeCell ref="B45:H45"/>
    <mergeCell ref="B26:H26"/>
    <mergeCell ref="B27:H27"/>
    <mergeCell ref="B44:H44"/>
  </mergeCells>
  <pageMargins left="0.39370078740157483" right="0.39370078740157483" top="0.55118110236220474" bottom="0.35433070866141736" header="0" footer="0"/>
  <pageSetup paperSize="9" orientation="portrait" r:id="rId1"/>
  <headerFooter>
    <oddHeader>&amp;CИП Парфенов 2017 Прайс основной  10.05.2017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220"/>
  <sheetViews>
    <sheetView zoomScaleNormal="100" workbookViewId="0">
      <pane xSplit="1" ySplit="4" topLeftCell="B5" activePane="bottomRight" state="frozenSplit"/>
      <selection pane="topRight" activeCell="F1" sqref="F1"/>
      <selection pane="bottomLeft" activeCell="A18" sqref="A18"/>
      <selection pane="bottomRight" sqref="A1:B1"/>
    </sheetView>
  </sheetViews>
  <sheetFormatPr defaultRowHeight="15" x14ac:dyDescent="0.25"/>
  <cols>
    <col min="1" max="1" width="8.85546875" style="2" bestFit="1" customWidth="1"/>
    <col min="2" max="2" width="48.7109375" style="2" customWidth="1"/>
    <col min="3" max="3" width="9.42578125" style="2" customWidth="1"/>
    <col min="4" max="4" width="9.28515625" style="2" customWidth="1"/>
    <col min="5" max="5" width="9.7109375" style="2" customWidth="1"/>
    <col min="6" max="6" width="9.28515625" style="2" customWidth="1"/>
    <col min="7" max="7" width="2.7109375" style="2" customWidth="1"/>
    <col min="8" max="8" width="4.5703125" style="2" customWidth="1"/>
    <col min="9" max="16384" width="9.140625" style="2"/>
  </cols>
  <sheetData>
    <row r="1" spans="1:17" s="12" customFormat="1" ht="15" customHeight="1" x14ac:dyDescent="0.25">
      <c r="A1" s="107"/>
      <c r="B1" s="116"/>
      <c r="C1" s="110" t="s">
        <v>474</v>
      </c>
      <c r="D1" s="111"/>
      <c r="E1" s="110" t="s">
        <v>473</v>
      </c>
      <c r="F1" s="111"/>
      <c r="H1" s="21"/>
      <c r="I1" s="21"/>
    </row>
    <row r="2" spans="1:17" s="12" customFormat="1" ht="15" customHeight="1" x14ac:dyDescent="0.25">
      <c r="A2" s="107"/>
      <c r="B2" s="107"/>
      <c r="C2" s="112"/>
      <c r="D2" s="113"/>
      <c r="E2" s="112"/>
      <c r="F2" s="113"/>
      <c r="H2" s="114"/>
      <c r="I2" s="114"/>
      <c r="J2" s="114"/>
      <c r="K2" s="114"/>
      <c r="L2" s="114"/>
      <c r="M2" s="114"/>
    </row>
    <row r="3" spans="1:17" s="15" customFormat="1" ht="3.75" customHeight="1" x14ac:dyDescent="0.25">
      <c r="C3" s="40"/>
      <c r="D3" s="41"/>
      <c r="E3" s="40"/>
      <c r="F3" s="41"/>
      <c r="G3" s="19"/>
      <c r="Q3" s="18">
        <v>2</v>
      </c>
    </row>
    <row r="4" spans="1:17" s="6" customFormat="1" ht="30" customHeight="1" x14ac:dyDescent="0.25">
      <c r="A4" s="49" t="s">
        <v>71</v>
      </c>
      <c r="B4" s="49" t="s">
        <v>348</v>
      </c>
      <c r="C4" s="49" t="s">
        <v>181</v>
      </c>
      <c r="D4" s="49" t="s">
        <v>166</v>
      </c>
      <c r="E4" s="49" t="s">
        <v>181</v>
      </c>
      <c r="F4" s="49" t="s">
        <v>166</v>
      </c>
      <c r="H4" s="6" t="s">
        <v>187</v>
      </c>
    </row>
    <row r="5" spans="1:17" x14ac:dyDescent="0.25">
      <c r="A5" s="2" t="s">
        <v>167</v>
      </c>
      <c r="B5" s="2" t="s">
        <v>621</v>
      </c>
      <c r="C5" s="7"/>
      <c r="D5" s="7">
        <v>55080</v>
      </c>
      <c r="E5" s="7"/>
      <c r="F5" s="7">
        <v>60548</v>
      </c>
      <c r="H5" s="2">
        <v>1</v>
      </c>
    </row>
    <row r="6" spans="1:17" x14ac:dyDescent="0.25">
      <c r="A6" s="2" t="s">
        <v>167</v>
      </c>
      <c r="B6" s="2" t="s">
        <v>622</v>
      </c>
      <c r="C6" s="7"/>
      <c r="D6" s="7">
        <v>36180</v>
      </c>
      <c r="E6" s="7"/>
      <c r="F6" s="7">
        <v>39825</v>
      </c>
      <c r="H6" s="2">
        <v>2</v>
      </c>
    </row>
    <row r="7" spans="1:17" x14ac:dyDescent="0.25">
      <c r="A7" s="2" t="s">
        <v>167</v>
      </c>
      <c r="B7" s="2" t="s">
        <v>623</v>
      </c>
      <c r="C7" s="7"/>
      <c r="D7" s="7">
        <v>19575</v>
      </c>
      <c r="E7" s="7"/>
      <c r="F7" s="7"/>
      <c r="H7" s="2">
        <v>3</v>
      </c>
    </row>
    <row r="8" spans="1:17" x14ac:dyDescent="0.25">
      <c r="A8" s="2" t="s">
        <v>167</v>
      </c>
      <c r="B8" s="2" t="s">
        <v>624</v>
      </c>
      <c r="C8" s="7"/>
      <c r="D8" s="7">
        <v>41175</v>
      </c>
      <c r="E8" s="7"/>
      <c r="F8" s="7">
        <v>45225</v>
      </c>
      <c r="H8" s="2">
        <v>4</v>
      </c>
    </row>
    <row r="9" spans="1:17" x14ac:dyDescent="0.25">
      <c r="A9" s="2" t="s">
        <v>167</v>
      </c>
      <c r="B9" s="2" t="s">
        <v>625</v>
      </c>
      <c r="C9" s="7"/>
      <c r="D9" s="7">
        <v>43065</v>
      </c>
      <c r="E9" s="7"/>
      <c r="F9" s="7">
        <v>47385</v>
      </c>
      <c r="H9" s="2">
        <v>5</v>
      </c>
    </row>
    <row r="10" spans="1:17" x14ac:dyDescent="0.25">
      <c r="A10" s="2" t="s">
        <v>167</v>
      </c>
      <c r="B10" s="2" t="s">
        <v>626</v>
      </c>
      <c r="C10" s="7"/>
      <c r="D10" s="7">
        <v>29565</v>
      </c>
      <c r="E10" s="7"/>
      <c r="F10" s="7">
        <v>34020</v>
      </c>
      <c r="H10" s="2">
        <v>6</v>
      </c>
    </row>
    <row r="11" spans="1:17" x14ac:dyDescent="0.25">
      <c r="A11" s="2" t="s">
        <v>167</v>
      </c>
      <c r="B11" s="2" t="s">
        <v>627</v>
      </c>
      <c r="C11" s="7"/>
      <c r="D11" s="7">
        <v>31320</v>
      </c>
      <c r="E11" s="7"/>
      <c r="F11" s="7">
        <v>35775</v>
      </c>
      <c r="H11" s="2">
        <v>7</v>
      </c>
    </row>
    <row r="12" spans="1:17" x14ac:dyDescent="0.25">
      <c r="A12" s="2" t="s">
        <v>167</v>
      </c>
      <c r="B12" s="2" t="s">
        <v>628</v>
      </c>
      <c r="C12" s="7"/>
      <c r="D12" s="7">
        <v>18360</v>
      </c>
      <c r="E12" s="7"/>
      <c r="F12" s="7"/>
      <c r="H12" s="2">
        <v>8</v>
      </c>
    </row>
    <row r="13" spans="1:17" x14ac:dyDescent="0.25">
      <c r="A13" s="2" t="s">
        <v>167</v>
      </c>
      <c r="B13" s="2" t="s">
        <v>629</v>
      </c>
      <c r="C13" s="7"/>
      <c r="D13" s="7">
        <v>33750</v>
      </c>
      <c r="E13" s="7"/>
      <c r="F13" s="7">
        <v>38610</v>
      </c>
      <c r="H13" s="2">
        <v>9</v>
      </c>
    </row>
    <row r="14" spans="1:17" x14ac:dyDescent="0.25">
      <c r="A14" s="2" t="s">
        <v>167</v>
      </c>
      <c r="B14" s="2" t="s">
        <v>630</v>
      </c>
      <c r="C14" s="7"/>
      <c r="D14" s="7">
        <v>36180</v>
      </c>
      <c r="E14" s="7"/>
      <c r="F14" s="7">
        <v>41310</v>
      </c>
      <c r="H14" s="2">
        <v>10</v>
      </c>
    </row>
    <row r="15" spans="1:17" x14ac:dyDescent="0.25">
      <c r="A15" s="2" t="s">
        <v>167</v>
      </c>
      <c r="B15" s="2" t="s">
        <v>631</v>
      </c>
      <c r="C15" s="7"/>
      <c r="D15" s="7">
        <v>52650</v>
      </c>
      <c r="E15" s="7"/>
      <c r="F15" s="7">
        <v>57915</v>
      </c>
      <c r="H15" s="2">
        <v>11</v>
      </c>
    </row>
    <row r="16" spans="1:17" x14ac:dyDescent="0.25">
      <c r="A16" s="2" t="s">
        <v>167</v>
      </c>
      <c r="B16" s="2" t="s">
        <v>632</v>
      </c>
      <c r="C16" s="7"/>
      <c r="D16" s="7">
        <v>43875</v>
      </c>
      <c r="E16" s="7"/>
      <c r="F16" s="7">
        <v>48195</v>
      </c>
      <c r="H16" s="2">
        <v>12</v>
      </c>
    </row>
    <row r="17" spans="1:8" x14ac:dyDescent="0.25">
      <c r="A17" s="2" t="s">
        <v>167</v>
      </c>
      <c r="B17" s="2" t="s">
        <v>633</v>
      </c>
      <c r="C17" s="7"/>
      <c r="D17" s="7">
        <v>48060</v>
      </c>
      <c r="E17" s="7"/>
      <c r="F17" s="7">
        <v>53460</v>
      </c>
      <c r="H17" s="2">
        <v>13</v>
      </c>
    </row>
    <row r="18" spans="1:8" x14ac:dyDescent="0.25">
      <c r="A18" s="2" t="s">
        <v>167</v>
      </c>
      <c r="B18" s="2" t="s">
        <v>634</v>
      </c>
      <c r="C18" s="7"/>
      <c r="D18" s="7">
        <v>66150</v>
      </c>
      <c r="E18" s="7"/>
      <c r="F18" s="7">
        <v>72900</v>
      </c>
      <c r="H18" s="2">
        <v>14</v>
      </c>
    </row>
    <row r="19" spans="1:8" x14ac:dyDescent="0.25">
      <c r="A19" s="2" t="s">
        <v>167</v>
      </c>
      <c r="B19" s="2" t="s">
        <v>635</v>
      </c>
      <c r="C19" s="7"/>
      <c r="D19" s="7">
        <v>46980</v>
      </c>
      <c r="E19" s="7"/>
      <c r="F19" s="7">
        <v>51678</v>
      </c>
      <c r="H19" s="2">
        <v>15</v>
      </c>
    </row>
    <row r="20" spans="1:8" x14ac:dyDescent="0.25">
      <c r="A20" s="2" t="s">
        <v>167</v>
      </c>
      <c r="B20" s="2" t="s">
        <v>636</v>
      </c>
      <c r="C20" s="7"/>
      <c r="D20" s="7">
        <v>11745</v>
      </c>
      <c r="E20" s="7"/>
      <c r="F20" s="7">
        <v>12960</v>
      </c>
      <c r="H20" s="2">
        <v>16</v>
      </c>
    </row>
    <row r="21" spans="1:8" x14ac:dyDescent="0.25">
      <c r="A21" s="2" t="s">
        <v>167</v>
      </c>
      <c r="B21" s="2" t="s">
        <v>637</v>
      </c>
      <c r="C21" s="7"/>
      <c r="D21" s="7">
        <v>24705</v>
      </c>
      <c r="E21" s="7"/>
      <c r="F21" s="7">
        <v>27135</v>
      </c>
      <c r="H21" s="2">
        <v>17</v>
      </c>
    </row>
    <row r="22" spans="1:8" ht="30" x14ac:dyDescent="0.25">
      <c r="A22" s="2" t="s">
        <v>167</v>
      </c>
      <c r="B22" s="6" t="s">
        <v>778</v>
      </c>
      <c r="C22" s="7"/>
      <c r="D22" s="7">
        <v>12000</v>
      </c>
      <c r="E22" s="7"/>
      <c r="F22" s="7"/>
      <c r="H22" s="2">
        <v>18</v>
      </c>
    </row>
    <row r="23" spans="1:8" ht="30" x14ac:dyDescent="0.25">
      <c r="A23" s="2" t="s">
        <v>167</v>
      </c>
      <c r="B23" s="6" t="s">
        <v>779</v>
      </c>
      <c r="C23" s="7"/>
      <c r="D23" s="7">
        <v>12000</v>
      </c>
      <c r="E23" s="7"/>
      <c r="F23" s="7"/>
      <c r="H23" s="2">
        <v>19</v>
      </c>
    </row>
    <row r="24" spans="1:8" ht="30" x14ac:dyDescent="0.25">
      <c r="A24" s="2" t="s">
        <v>167</v>
      </c>
      <c r="B24" s="6" t="s">
        <v>780</v>
      </c>
      <c r="C24" s="7"/>
      <c r="D24" s="7">
        <v>12000</v>
      </c>
      <c r="E24" s="7"/>
      <c r="F24" s="7"/>
      <c r="H24" s="2">
        <v>20</v>
      </c>
    </row>
    <row r="25" spans="1:8" x14ac:dyDescent="0.25">
      <c r="A25" s="2" t="s">
        <v>167</v>
      </c>
      <c r="B25" s="2" t="s">
        <v>396</v>
      </c>
      <c r="C25" s="7"/>
      <c r="D25" s="7">
        <v>7750</v>
      </c>
      <c r="E25" s="7"/>
      <c r="F25" s="7"/>
      <c r="H25" s="2">
        <v>21</v>
      </c>
    </row>
    <row r="26" spans="1:8" x14ac:dyDescent="0.25">
      <c r="A26" s="2" t="s">
        <v>167</v>
      </c>
      <c r="B26" s="2" t="s">
        <v>429</v>
      </c>
      <c r="C26" s="7"/>
      <c r="D26" s="7">
        <v>5300</v>
      </c>
      <c r="E26" s="7"/>
      <c r="F26" s="7"/>
      <c r="H26" s="2">
        <v>22</v>
      </c>
    </row>
    <row r="27" spans="1:8" x14ac:dyDescent="0.25">
      <c r="A27" s="2" t="s">
        <v>167</v>
      </c>
      <c r="B27" s="2" t="s">
        <v>430</v>
      </c>
      <c r="C27" s="7"/>
      <c r="D27" s="7">
        <v>8600</v>
      </c>
      <c r="E27" s="7"/>
      <c r="F27" s="7"/>
      <c r="H27" s="2">
        <v>23</v>
      </c>
    </row>
    <row r="28" spans="1:8" x14ac:dyDescent="0.25">
      <c r="A28" s="2" t="s">
        <v>167</v>
      </c>
      <c r="B28" s="2" t="s">
        <v>431</v>
      </c>
      <c r="C28" s="7"/>
      <c r="D28" s="7">
        <v>8600</v>
      </c>
      <c r="E28" s="7"/>
      <c r="F28" s="7"/>
      <c r="H28" s="2">
        <v>24</v>
      </c>
    </row>
    <row r="29" spans="1:8" x14ac:dyDescent="0.25">
      <c r="A29" s="2" t="s">
        <v>168</v>
      </c>
      <c r="B29" s="2" t="s">
        <v>125</v>
      </c>
      <c r="C29" s="7"/>
      <c r="D29" s="7">
        <v>12420</v>
      </c>
      <c r="E29" s="7"/>
      <c r="F29" s="7">
        <v>13365</v>
      </c>
      <c r="H29" s="2">
        <v>25</v>
      </c>
    </row>
    <row r="30" spans="1:8" x14ac:dyDescent="0.25">
      <c r="A30" s="2" t="s">
        <v>168</v>
      </c>
      <c r="B30" s="2" t="s">
        <v>128</v>
      </c>
      <c r="C30" s="7"/>
      <c r="D30" s="7">
        <v>24300</v>
      </c>
      <c r="E30" s="7"/>
      <c r="F30" s="7">
        <v>26460</v>
      </c>
      <c r="H30" s="2">
        <v>26</v>
      </c>
    </row>
    <row r="31" spans="1:8" x14ac:dyDescent="0.25">
      <c r="A31" s="2" t="s">
        <v>168</v>
      </c>
      <c r="B31" s="2" t="s">
        <v>129</v>
      </c>
      <c r="C31" s="7"/>
      <c r="D31" s="7">
        <v>29700</v>
      </c>
      <c r="E31" s="7"/>
      <c r="F31" s="7">
        <v>32400</v>
      </c>
      <c r="H31" s="2">
        <v>27</v>
      </c>
    </row>
    <row r="32" spans="1:8" x14ac:dyDescent="0.25">
      <c r="A32" s="2" t="s">
        <v>168</v>
      </c>
      <c r="B32" s="2" t="s">
        <v>126</v>
      </c>
      <c r="C32" s="7"/>
      <c r="D32" s="7">
        <v>30105</v>
      </c>
      <c r="E32" s="7"/>
      <c r="F32" s="7">
        <v>32805</v>
      </c>
      <c r="H32" s="2">
        <v>28</v>
      </c>
    </row>
    <row r="33" spans="1:8" x14ac:dyDescent="0.25">
      <c r="A33" s="2" t="s">
        <v>168</v>
      </c>
      <c r="B33" s="2" t="s">
        <v>127</v>
      </c>
      <c r="C33" s="7"/>
      <c r="D33" s="7">
        <v>27675</v>
      </c>
      <c r="E33" s="7"/>
      <c r="F33" s="7">
        <v>30105</v>
      </c>
      <c r="H33" s="2">
        <v>29</v>
      </c>
    </row>
    <row r="34" spans="1:8" x14ac:dyDescent="0.25">
      <c r="A34" s="2" t="s">
        <v>168</v>
      </c>
      <c r="B34" s="2" t="s">
        <v>432</v>
      </c>
      <c r="D34" s="7">
        <v>4590</v>
      </c>
      <c r="F34" s="7">
        <v>4928</v>
      </c>
      <c r="H34" s="2">
        <v>30</v>
      </c>
    </row>
    <row r="35" spans="1:8" x14ac:dyDescent="0.25">
      <c r="A35" s="2" t="s">
        <v>438</v>
      </c>
      <c r="B35" s="2" t="s">
        <v>707</v>
      </c>
      <c r="C35" s="7"/>
      <c r="D35" s="7">
        <v>6750</v>
      </c>
      <c r="E35" s="7"/>
      <c r="F35" s="7"/>
      <c r="H35" s="2">
        <v>31</v>
      </c>
    </row>
    <row r="36" spans="1:8" x14ac:dyDescent="0.25">
      <c r="A36" s="2" t="s">
        <v>438</v>
      </c>
      <c r="B36" s="2" t="s">
        <v>708</v>
      </c>
      <c r="C36" s="7"/>
      <c r="D36" s="7"/>
      <c r="E36" s="7"/>
      <c r="F36" s="7"/>
      <c r="H36" s="2">
        <v>32</v>
      </c>
    </row>
    <row r="37" spans="1:8" x14ac:dyDescent="0.25">
      <c r="A37" s="2" t="s">
        <v>438</v>
      </c>
      <c r="B37" s="2" t="s">
        <v>711</v>
      </c>
      <c r="C37" s="7"/>
      <c r="D37" s="7"/>
      <c r="E37" s="7"/>
      <c r="F37" s="7"/>
      <c r="H37" s="2">
        <v>33</v>
      </c>
    </row>
    <row r="38" spans="1:8" x14ac:dyDescent="0.25">
      <c r="A38" s="2" t="s">
        <v>438</v>
      </c>
      <c r="B38" s="133" t="s">
        <v>584</v>
      </c>
      <c r="C38" s="134"/>
      <c r="D38" s="134"/>
      <c r="E38" s="134"/>
      <c r="F38" s="135"/>
      <c r="H38" s="2">
        <v>34</v>
      </c>
    </row>
    <row r="39" spans="1:8" x14ac:dyDescent="0.25">
      <c r="A39" s="2" t="s">
        <v>438</v>
      </c>
      <c r="B39" s="61" t="s">
        <v>756</v>
      </c>
      <c r="C39" s="7"/>
      <c r="D39" s="76">
        <v>8775</v>
      </c>
      <c r="E39" s="76"/>
      <c r="F39" s="76">
        <v>9653</v>
      </c>
      <c r="H39" s="2">
        <v>35</v>
      </c>
    </row>
    <row r="40" spans="1:8" x14ac:dyDescent="0.25">
      <c r="A40" s="2" t="s">
        <v>438</v>
      </c>
      <c r="B40" s="61" t="s">
        <v>757</v>
      </c>
      <c r="C40" s="7"/>
      <c r="D40" s="76">
        <v>6048</v>
      </c>
      <c r="E40" s="76"/>
      <c r="F40" s="76">
        <v>6507</v>
      </c>
      <c r="H40" s="2">
        <v>36</v>
      </c>
    </row>
    <row r="41" spans="1:8" x14ac:dyDescent="0.25">
      <c r="A41" s="2" t="s">
        <v>438</v>
      </c>
      <c r="B41" s="61" t="s">
        <v>758</v>
      </c>
      <c r="C41" s="7"/>
      <c r="D41" s="76">
        <v>5400</v>
      </c>
      <c r="E41" s="76"/>
      <c r="F41" s="76">
        <v>5873</v>
      </c>
      <c r="H41" s="2">
        <v>37</v>
      </c>
    </row>
    <row r="42" spans="1:8" x14ac:dyDescent="0.25">
      <c r="A42" s="2" t="s">
        <v>438</v>
      </c>
      <c r="B42" s="61" t="s">
        <v>759</v>
      </c>
      <c r="C42" s="7"/>
      <c r="D42" s="76">
        <v>8775</v>
      </c>
      <c r="E42" s="76"/>
      <c r="F42" s="76">
        <v>8694</v>
      </c>
      <c r="H42" s="2">
        <v>38</v>
      </c>
    </row>
    <row r="43" spans="1:8" x14ac:dyDescent="0.25">
      <c r="A43" s="2" t="s">
        <v>438</v>
      </c>
      <c r="B43" s="61" t="s">
        <v>760</v>
      </c>
      <c r="C43" s="7"/>
      <c r="D43" s="76">
        <v>5535</v>
      </c>
      <c r="E43" s="76"/>
      <c r="F43" s="76">
        <v>6000</v>
      </c>
      <c r="H43" s="2">
        <v>39</v>
      </c>
    </row>
    <row r="44" spans="1:8" x14ac:dyDescent="0.25">
      <c r="A44" s="2" t="s">
        <v>438</v>
      </c>
      <c r="B44" s="2" t="s">
        <v>761</v>
      </c>
      <c r="C44" s="7"/>
      <c r="D44" s="76">
        <v>8370</v>
      </c>
      <c r="E44" s="76"/>
      <c r="F44" s="76">
        <v>9113</v>
      </c>
      <c r="H44" s="2">
        <v>40</v>
      </c>
    </row>
    <row r="45" spans="1:8" x14ac:dyDescent="0.25">
      <c r="A45" s="2" t="s">
        <v>438</v>
      </c>
      <c r="B45" s="2" t="s">
        <v>580</v>
      </c>
      <c r="C45" s="7"/>
      <c r="D45" s="76">
        <v>12555</v>
      </c>
      <c r="E45" s="76"/>
      <c r="F45" s="76">
        <v>13770</v>
      </c>
      <c r="H45" s="2">
        <v>41</v>
      </c>
    </row>
    <row r="46" spans="1:8" x14ac:dyDescent="0.25">
      <c r="A46" s="2" t="s">
        <v>438</v>
      </c>
      <c r="B46" s="2" t="s">
        <v>762</v>
      </c>
      <c r="C46" s="7"/>
      <c r="D46" s="76">
        <v>11880</v>
      </c>
      <c r="E46" s="76"/>
      <c r="F46" s="76">
        <v>12960</v>
      </c>
      <c r="H46" s="2">
        <v>42</v>
      </c>
    </row>
    <row r="47" spans="1:8" x14ac:dyDescent="0.25">
      <c r="A47" s="2" t="s">
        <v>438</v>
      </c>
      <c r="B47" s="2" t="s">
        <v>710</v>
      </c>
      <c r="C47" s="7"/>
      <c r="D47" s="76">
        <v>1316</v>
      </c>
      <c r="E47" s="76"/>
      <c r="F47" s="76"/>
      <c r="H47" s="2">
        <v>43</v>
      </c>
    </row>
    <row r="48" spans="1:8" x14ac:dyDescent="0.25">
      <c r="A48" s="2" t="s">
        <v>438</v>
      </c>
      <c r="B48" s="2" t="s">
        <v>709</v>
      </c>
      <c r="C48" s="7"/>
      <c r="D48" s="76">
        <v>2633</v>
      </c>
      <c r="E48" s="76"/>
      <c r="F48" s="76"/>
      <c r="H48" s="2">
        <v>44</v>
      </c>
    </row>
    <row r="49" spans="1:8" x14ac:dyDescent="0.25">
      <c r="A49" s="2" t="s">
        <v>169</v>
      </c>
      <c r="B49" s="61" t="s">
        <v>642</v>
      </c>
      <c r="C49" s="7"/>
      <c r="D49" s="75">
        <v>8580</v>
      </c>
      <c r="E49" s="76"/>
      <c r="F49" s="76"/>
      <c r="H49" s="2">
        <v>45</v>
      </c>
    </row>
    <row r="50" spans="1:8" x14ac:dyDescent="0.25">
      <c r="A50" s="2" t="s">
        <v>169</v>
      </c>
      <c r="B50" s="61" t="s">
        <v>644</v>
      </c>
      <c r="C50" s="7"/>
      <c r="D50" s="76">
        <v>9100</v>
      </c>
      <c r="E50" s="76"/>
      <c r="F50" s="76"/>
      <c r="H50" s="2">
        <v>46</v>
      </c>
    </row>
    <row r="51" spans="1:8" x14ac:dyDescent="0.25">
      <c r="A51" s="2" t="s">
        <v>169</v>
      </c>
      <c r="B51" s="61" t="s">
        <v>639</v>
      </c>
      <c r="C51" s="7"/>
      <c r="D51" s="76">
        <v>7215</v>
      </c>
      <c r="E51" s="76"/>
      <c r="F51" s="76"/>
      <c r="H51" s="2">
        <v>47</v>
      </c>
    </row>
    <row r="52" spans="1:8" x14ac:dyDescent="0.25">
      <c r="A52" s="2" t="s">
        <v>169</v>
      </c>
      <c r="B52" s="61" t="s">
        <v>645</v>
      </c>
      <c r="C52" s="7"/>
      <c r="D52" s="76">
        <v>4810</v>
      </c>
      <c r="E52" s="76"/>
      <c r="F52" s="76"/>
      <c r="H52" s="2">
        <v>48</v>
      </c>
    </row>
    <row r="53" spans="1:8" x14ac:dyDescent="0.25">
      <c r="A53" s="2" t="s">
        <v>169</v>
      </c>
      <c r="B53" s="61" t="s">
        <v>646</v>
      </c>
      <c r="C53" s="7"/>
      <c r="D53" s="76">
        <v>2535</v>
      </c>
      <c r="E53" s="76"/>
      <c r="F53" s="76"/>
      <c r="H53" s="2">
        <v>49</v>
      </c>
    </row>
    <row r="54" spans="1:8" x14ac:dyDescent="0.25">
      <c r="A54" s="2" t="s">
        <v>169</v>
      </c>
      <c r="B54" s="61" t="s">
        <v>647</v>
      </c>
      <c r="C54" s="7"/>
      <c r="D54" s="75">
        <v>6370</v>
      </c>
      <c r="E54" s="76"/>
      <c r="F54" s="76"/>
      <c r="H54" s="2">
        <v>50</v>
      </c>
    </row>
    <row r="55" spans="1:8" x14ac:dyDescent="0.25">
      <c r="A55" s="2" t="s">
        <v>169</v>
      </c>
      <c r="B55" s="61" t="s">
        <v>649</v>
      </c>
      <c r="C55" s="7"/>
      <c r="D55" s="76">
        <v>18460</v>
      </c>
      <c r="E55" s="76"/>
      <c r="F55" s="76">
        <v>20280</v>
      </c>
      <c r="H55" s="2">
        <v>51</v>
      </c>
    </row>
    <row r="56" spans="1:8" x14ac:dyDescent="0.25">
      <c r="A56" s="2" t="s">
        <v>169</v>
      </c>
      <c r="B56" s="61" t="s">
        <v>650</v>
      </c>
      <c r="C56" s="7"/>
      <c r="D56" s="7">
        <v>20540</v>
      </c>
      <c r="E56" s="7"/>
      <c r="F56" s="7">
        <v>22100</v>
      </c>
      <c r="H56" s="2">
        <v>52</v>
      </c>
    </row>
    <row r="57" spans="1:8" x14ac:dyDescent="0.25">
      <c r="A57" s="2" t="s">
        <v>169</v>
      </c>
      <c r="B57" s="61" t="s">
        <v>640</v>
      </c>
      <c r="C57" s="7"/>
      <c r="D57" s="7">
        <v>13780</v>
      </c>
      <c r="E57" s="7"/>
      <c r="F57" s="7"/>
      <c r="H57" s="2">
        <v>53</v>
      </c>
    </row>
    <row r="58" spans="1:8" x14ac:dyDescent="0.25">
      <c r="A58" s="2" t="s">
        <v>169</v>
      </c>
      <c r="B58" s="61" t="s">
        <v>651</v>
      </c>
      <c r="C58" s="7"/>
      <c r="D58" s="7">
        <v>5720</v>
      </c>
      <c r="E58" s="7"/>
      <c r="F58" s="7"/>
      <c r="H58" s="2">
        <v>54</v>
      </c>
    </row>
    <row r="59" spans="1:8" x14ac:dyDescent="0.25">
      <c r="A59" s="2" t="s">
        <v>169</v>
      </c>
      <c r="B59" s="61" t="s">
        <v>653</v>
      </c>
      <c r="C59" s="7"/>
      <c r="D59" s="7">
        <v>7280</v>
      </c>
      <c r="E59" s="7"/>
      <c r="F59" s="7"/>
      <c r="H59" s="2">
        <v>55</v>
      </c>
    </row>
    <row r="60" spans="1:8" x14ac:dyDescent="0.25">
      <c r="A60" s="2" t="s">
        <v>169</v>
      </c>
      <c r="B60" s="61" t="s">
        <v>652</v>
      </c>
      <c r="C60" s="7"/>
      <c r="D60" s="7">
        <v>8580</v>
      </c>
      <c r="E60" s="7"/>
      <c r="F60" s="7"/>
      <c r="H60" s="2">
        <v>56</v>
      </c>
    </row>
    <row r="61" spans="1:8" x14ac:dyDescent="0.25">
      <c r="A61" s="2" t="s">
        <v>169</v>
      </c>
      <c r="B61" s="61" t="s">
        <v>643</v>
      </c>
      <c r="C61" s="7"/>
      <c r="D61" s="7">
        <v>1640</v>
      </c>
      <c r="E61" s="7"/>
      <c r="F61" s="7"/>
      <c r="H61" s="2">
        <v>57</v>
      </c>
    </row>
    <row r="62" spans="1:8" x14ac:dyDescent="0.25">
      <c r="A62" s="2" t="s">
        <v>169</v>
      </c>
      <c r="B62" s="61" t="s">
        <v>742</v>
      </c>
      <c r="C62" s="7"/>
      <c r="D62" s="2">
        <v>11830</v>
      </c>
      <c r="E62" s="7"/>
      <c r="F62" s="7"/>
      <c r="H62" s="2">
        <v>58</v>
      </c>
    </row>
    <row r="63" spans="1:8" x14ac:dyDescent="0.25">
      <c r="A63" s="2" t="s">
        <v>169</v>
      </c>
      <c r="B63" s="61" t="s">
        <v>743</v>
      </c>
      <c r="C63" s="7"/>
      <c r="D63" s="7">
        <v>29640</v>
      </c>
      <c r="E63" s="7"/>
      <c r="F63" s="7">
        <v>32045</v>
      </c>
      <c r="H63" s="2">
        <v>59</v>
      </c>
    </row>
    <row r="64" spans="1:8" x14ac:dyDescent="0.25">
      <c r="A64" s="2" t="s">
        <v>169</v>
      </c>
      <c r="B64" s="61" t="s">
        <v>641</v>
      </c>
      <c r="C64" s="7"/>
      <c r="D64" s="7">
        <v>34710</v>
      </c>
      <c r="E64" s="7"/>
      <c r="F64" s="7">
        <v>37440</v>
      </c>
      <c r="H64" s="2">
        <v>60</v>
      </c>
    </row>
    <row r="65" spans="1:8" x14ac:dyDescent="0.25">
      <c r="A65" s="2" t="s">
        <v>169</v>
      </c>
      <c r="B65" s="61" t="s">
        <v>648</v>
      </c>
      <c r="C65" s="7"/>
      <c r="D65" s="7">
        <v>29900</v>
      </c>
      <c r="E65" s="7"/>
      <c r="F65" s="2">
        <v>32890</v>
      </c>
      <c r="H65" s="2">
        <v>61</v>
      </c>
    </row>
    <row r="66" spans="1:8" x14ac:dyDescent="0.25">
      <c r="A66" s="2" t="s">
        <v>169</v>
      </c>
      <c r="B66" s="61" t="s">
        <v>638</v>
      </c>
      <c r="C66" s="7"/>
      <c r="D66" s="7">
        <v>24960</v>
      </c>
      <c r="E66" s="7"/>
      <c r="F66" s="2">
        <v>27430</v>
      </c>
      <c r="H66" s="2">
        <v>62</v>
      </c>
    </row>
    <row r="67" spans="1:8" x14ac:dyDescent="0.25">
      <c r="A67" s="2" t="s">
        <v>169</v>
      </c>
      <c r="B67" s="2" t="s">
        <v>130</v>
      </c>
      <c r="C67" s="7"/>
      <c r="D67" s="7">
        <v>1260</v>
      </c>
      <c r="E67" s="7"/>
      <c r="F67" s="2">
        <v>1390</v>
      </c>
      <c r="H67" s="2">
        <v>63</v>
      </c>
    </row>
    <row r="68" spans="1:8" x14ac:dyDescent="0.25">
      <c r="A68" s="2" t="s">
        <v>169</v>
      </c>
      <c r="B68" s="2" t="s">
        <v>132</v>
      </c>
      <c r="C68" s="7"/>
      <c r="D68" s="7">
        <v>1640</v>
      </c>
      <c r="E68" s="7"/>
      <c r="F68" s="2">
        <v>1810</v>
      </c>
      <c r="H68" s="2">
        <v>64</v>
      </c>
    </row>
    <row r="69" spans="1:8" x14ac:dyDescent="0.25">
      <c r="A69" s="2" t="s">
        <v>169</v>
      </c>
      <c r="B69" s="2" t="s">
        <v>131</v>
      </c>
      <c r="C69" s="7"/>
      <c r="D69" s="7">
        <v>1720</v>
      </c>
      <c r="E69" s="7"/>
      <c r="F69" s="2">
        <v>1885</v>
      </c>
      <c r="H69" s="2">
        <v>65</v>
      </c>
    </row>
    <row r="70" spans="1:8" x14ac:dyDescent="0.25">
      <c r="A70" s="2" t="s">
        <v>169</v>
      </c>
      <c r="B70" s="2" t="s">
        <v>133</v>
      </c>
      <c r="C70" s="7"/>
      <c r="D70" s="7">
        <v>1150</v>
      </c>
      <c r="E70" s="7"/>
      <c r="F70" s="2">
        <v>1260</v>
      </c>
      <c r="H70" s="2">
        <v>66</v>
      </c>
    </row>
    <row r="71" spans="1:8" x14ac:dyDescent="0.25">
      <c r="A71" s="2" t="s">
        <v>169</v>
      </c>
      <c r="B71" s="61" t="s">
        <v>134</v>
      </c>
      <c r="C71" s="7"/>
      <c r="D71" s="7">
        <v>5850</v>
      </c>
      <c r="E71" s="7"/>
      <c r="F71" s="2">
        <v>6435</v>
      </c>
      <c r="H71" s="2">
        <v>67</v>
      </c>
    </row>
    <row r="72" spans="1:8" x14ac:dyDescent="0.25">
      <c r="A72" s="2" t="s">
        <v>169</v>
      </c>
      <c r="B72" s="2" t="s">
        <v>137</v>
      </c>
      <c r="C72" s="7"/>
      <c r="D72" s="7">
        <v>1950</v>
      </c>
      <c r="E72" s="7"/>
      <c r="H72" s="2">
        <v>68</v>
      </c>
    </row>
    <row r="73" spans="1:8" x14ac:dyDescent="0.25">
      <c r="A73" s="2" t="s">
        <v>169</v>
      </c>
      <c r="B73" s="2" t="s">
        <v>189</v>
      </c>
      <c r="C73" s="7"/>
      <c r="D73" s="7">
        <v>12870</v>
      </c>
      <c r="E73" s="7"/>
      <c r="F73" s="7"/>
      <c r="H73" s="2">
        <v>69</v>
      </c>
    </row>
    <row r="74" spans="1:8" x14ac:dyDescent="0.25">
      <c r="A74" s="2" t="s">
        <v>169</v>
      </c>
      <c r="B74" s="2" t="s">
        <v>581</v>
      </c>
      <c r="C74" s="7"/>
      <c r="D74" s="7">
        <v>7150</v>
      </c>
      <c r="E74" s="7"/>
      <c r="F74" s="7"/>
      <c r="H74" s="2">
        <v>70</v>
      </c>
    </row>
    <row r="75" spans="1:8" x14ac:dyDescent="0.25">
      <c r="A75" s="2" t="s">
        <v>169</v>
      </c>
      <c r="B75" s="2" t="s">
        <v>617</v>
      </c>
      <c r="C75" s="7"/>
      <c r="D75" s="7">
        <v>585</v>
      </c>
      <c r="E75" s="7"/>
      <c r="H75" s="2">
        <v>71</v>
      </c>
    </row>
    <row r="76" spans="1:8" x14ac:dyDescent="0.25">
      <c r="A76" s="2" t="s">
        <v>169</v>
      </c>
      <c r="B76" s="2" t="s">
        <v>138</v>
      </c>
      <c r="C76" s="7"/>
      <c r="D76" s="7">
        <v>195</v>
      </c>
      <c r="E76" s="7"/>
      <c r="H76" s="2">
        <v>72</v>
      </c>
    </row>
    <row r="77" spans="1:8" x14ac:dyDescent="0.25">
      <c r="A77" s="2" t="s">
        <v>169</v>
      </c>
      <c r="B77" s="2" t="s">
        <v>481</v>
      </c>
      <c r="C77" s="7"/>
      <c r="D77" s="7">
        <v>845</v>
      </c>
      <c r="E77" s="7"/>
      <c r="F77" s="7"/>
      <c r="H77" s="2">
        <v>73</v>
      </c>
    </row>
    <row r="78" spans="1:8" x14ac:dyDescent="0.25">
      <c r="A78" s="2" t="s">
        <v>169</v>
      </c>
      <c r="B78" s="2" t="s">
        <v>140</v>
      </c>
      <c r="C78" s="7"/>
      <c r="D78" s="7">
        <v>390</v>
      </c>
      <c r="E78" s="7"/>
      <c r="H78" s="2">
        <v>74</v>
      </c>
    </row>
    <row r="79" spans="1:8" x14ac:dyDescent="0.25">
      <c r="A79" s="2" t="s">
        <v>169</v>
      </c>
      <c r="B79" s="2" t="s">
        <v>139</v>
      </c>
      <c r="C79" s="7"/>
      <c r="D79" s="7">
        <v>220</v>
      </c>
      <c r="E79" s="7"/>
      <c r="H79" s="2">
        <v>75</v>
      </c>
    </row>
    <row r="80" spans="1:8" x14ac:dyDescent="0.25">
      <c r="A80" s="2" t="s">
        <v>171</v>
      </c>
      <c r="B80" s="2" t="s">
        <v>146</v>
      </c>
      <c r="C80" s="7"/>
      <c r="D80" s="75">
        <v>21320</v>
      </c>
      <c r="E80" s="76"/>
      <c r="F80" s="75">
        <v>22880</v>
      </c>
      <c r="H80" s="2">
        <v>76</v>
      </c>
    </row>
    <row r="81" spans="1:8" x14ac:dyDescent="0.25">
      <c r="A81" s="2" t="s">
        <v>171</v>
      </c>
      <c r="B81" s="2" t="s">
        <v>144</v>
      </c>
      <c r="C81" s="7"/>
      <c r="D81" s="75">
        <v>19240</v>
      </c>
      <c r="E81" s="76"/>
      <c r="F81" s="75">
        <v>20800</v>
      </c>
      <c r="H81" s="2">
        <v>77</v>
      </c>
    </row>
    <row r="82" spans="1:8" x14ac:dyDescent="0.25">
      <c r="A82" s="2" t="s">
        <v>171</v>
      </c>
      <c r="B82" s="2" t="s">
        <v>145</v>
      </c>
      <c r="C82" s="7"/>
      <c r="D82" s="75">
        <v>20540</v>
      </c>
      <c r="E82" s="76"/>
      <c r="F82" s="75">
        <v>22100</v>
      </c>
      <c r="H82" s="2">
        <v>78</v>
      </c>
    </row>
    <row r="83" spans="1:8" x14ac:dyDescent="0.25">
      <c r="A83" s="2" t="s">
        <v>171</v>
      </c>
      <c r="B83" s="2" t="s">
        <v>582</v>
      </c>
      <c r="C83" s="7"/>
      <c r="D83" s="75">
        <v>17810</v>
      </c>
      <c r="E83" s="76"/>
      <c r="F83" s="75">
        <v>19240</v>
      </c>
      <c r="H83" s="2">
        <v>79</v>
      </c>
    </row>
    <row r="84" spans="1:8" x14ac:dyDescent="0.25">
      <c r="A84" s="2" t="s">
        <v>170</v>
      </c>
      <c r="B84" s="2" t="s">
        <v>135</v>
      </c>
      <c r="C84" s="7"/>
      <c r="D84" s="75">
        <v>1290</v>
      </c>
      <c r="E84" s="76"/>
      <c r="F84" s="75">
        <v>1420</v>
      </c>
      <c r="H84" s="2">
        <v>80</v>
      </c>
    </row>
    <row r="85" spans="1:8" x14ac:dyDescent="0.25">
      <c r="A85" s="2" t="s">
        <v>170</v>
      </c>
      <c r="B85" s="2" t="s">
        <v>136</v>
      </c>
      <c r="C85" s="7"/>
      <c r="D85" s="75">
        <v>3120</v>
      </c>
      <c r="E85" s="76"/>
      <c r="F85" s="75">
        <v>3430</v>
      </c>
      <c r="H85" s="2">
        <v>81</v>
      </c>
    </row>
    <row r="86" spans="1:8" x14ac:dyDescent="0.25">
      <c r="A86" s="2" t="s">
        <v>170</v>
      </c>
      <c r="B86" s="2" t="s">
        <v>433</v>
      </c>
      <c r="C86" s="7"/>
      <c r="D86" s="75">
        <v>2050</v>
      </c>
      <c r="E86" s="76"/>
      <c r="F86" s="75">
        <v>2260</v>
      </c>
      <c r="H86" s="2">
        <v>82</v>
      </c>
    </row>
    <row r="87" spans="1:8" x14ac:dyDescent="0.25">
      <c r="A87" s="2" t="s">
        <v>170</v>
      </c>
      <c r="B87" s="2" t="s">
        <v>583</v>
      </c>
      <c r="C87" s="7"/>
      <c r="D87" s="75">
        <v>1040</v>
      </c>
      <c r="E87" s="76"/>
      <c r="F87" s="76"/>
      <c r="H87" s="2">
        <v>83</v>
      </c>
    </row>
    <row r="88" spans="1:8" x14ac:dyDescent="0.25">
      <c r="A88" s="2" t="s">
        <v>170</v>
      </c>
      <c r="B88" s="2" t="s">
        <v>437</v>
      </c>
      <c r="C88" s="7"/>
      <c r="D88" s="76"/>
      <c r="E88" s="76"/>
      <c r="F88" s="76"/>
      <c r="H88" s="2">
        <v>84</v>
      </c>
    </row>
    <row r="89" spans="1:8" x14ac:dyDescent="0.25">
      <c r="A89" s="2" t="s">
        <v>170</v>
      </c>
      <c r="B89" s="2" t="s">
        <v>436</v>
      </c>
      <c r="C89" s="7"/>
      <c r="D89" s="75">
        <v>1780</v>
      </c>
      <c r="E89" s="76"/>
      <c r="F89" s="76">
        <v>1950</v>
      </c>
      <c r="H89" s="2">
        <v>85</v>
      </c>
    </row>
    <row r="90" spans="1:8" x14ac:dyDescent="0.25">
      <c r="A90" s="2" t="s">
        <v>170</v>
      </c>
      <c r="B90" s="2" t="s">
        <v>141</v>
      </c>
      <c r="C90" s="7"/>
      <c r="D90" s="76">
        <v>780</v>
      </c>
      <c r="E90" s="76"/>
      <c r="F90" s="75">
        <v>962</v>
      </c>
      <c r="H90" s="2">
        <v>86</v>
      </c>
    </row>
    <row r="91" spans="1:8" x14ac:dyDescent="0.25">
      <c r="A91" s="2" t="s">
        <v>170</v>
      </c>
      <c r="B91" s="2" t="s">
        <v>142</v>
      </c>
      <c r="C91" s="7"/>
      <c r="D91" s="76"/>
      <c r="E91" s="76"/>
      <c r="F91" s="75">
        <v>1105</v>
      </c>
      <c r="H91" s="2">
        <v>87</v>
      </c>
    </row>
    <row r="92" spans="1:8" x14ac:dyDescent="0.25">
      <c r="A92" s="2" t="s">
        <v>170</v>
      </c>
      <c r="B92" s="2" t="s">
        <v>143</v>
      </c>
      <c r="C92" s="7"/>
      <c r="D92" s="76"/>
      <c r="E92" s="76"/>
      <c r="F92" s="75">
        <v>1690</v>
      </c>
      <c r="H92" s="2">
        <v>88</v>
      </c>
    </row>
    <row r="93" spans="1:8" x14ac:dyDescent="0.25">
      <c r="A93" s="2" t="s">
        <v>170</v>
      </c>
      <c r="B93" s="2" t="s">
        <v>147</v>
      </c>
      <c r="C93" s="7"/>
      <c r="D93" s="76">
        <v>3900</v>
      </c>
      <c r="E93" s="76"/>
      <c r="F93" s="76">
        <v>4290</v>
      </c>
      <c r="H93" s="2">
        <v>89</v>
      </c>
    </row>
    <row r="94" spans="1:8" x14ac:dyDescent="0.25">
      <c r="A94" s="2" t="s">
        <v>170</v>
      </c>
      <c r="B94" s="2" t="s">
        <v>148</v>
      </c>
      <c r="C94" s="7"/>
      <c r="D94" s="76">
        <v>5720</v>
      </c>
      <c r="E94" s="76"/>
      <c r="F94" s="76">
        <v>6292</v>
      </c>
      <c r="H94" s="2">
        <v>90</v>
      </c>
    </row>
    <row r="95" spans="1:8" x14ac:dyDescent="0.25">
      <c r="A95" s="2" t="s">
        <v>170</v>
      </c>
      <c r="B95" s="2" t="s">
        <v>435</v>
      </c>
      <c r="C95" s="7"/>
      <c r="D95" s="76">
        <v>1755</v>
      </c>
      <c r="E95" s="76"/>
      <c r="F95" s="76"/>
      <c r="H95" s="2">
        <v>91</v>
      </c>
    </row>
    <row r="96" spans="1:8" x14ac:dyDescent="0.25">
      <c r="A96" s="2" t="s">
        <v>170</v>
      </c>
      <c r="B96" s="61" t="s">
        <v>586</v>
      </c>
      <c r="C96" s="7"/>
      <c r="D96" s="76">
        <v>1260</v>
      </c>
      <c r="E96" s="76"/>
      <c r="F96" s="76"/>
      <c r="H96" s="2">
        <v>92</v>
      </c>
    </row>
    <row r="97" spans="1:8" x14ac:dyDescent="0.25">
      <c r="A97" s="2" t="s">
        <v>170</v>
      </c>
      <c r="B97" s="61" t="s">
        <v>585</v>
      </c>
      <c r="C97" s="7"/>
      <c r="D97" s="76">
        <v>1080</v>
      </c>
      <c r="E97" s="76"/>
      <c r="F97" s="76"/>
      <c r="H97" s="2">
        <v>93</v>
      </c>
    </row>
    <row r="98" spans="1:8" x14ac:dyDescent="0.25">
      <c r="A98" s="2" t="s">
        <v>170</v>
      </c>
      <c r="B98" s="61" t="s">
        <v>434</v>
      </c>
      <c r="C98" s="7"/>
      <c r="D98" s="76">
        <v>1495</v>
      </c>
      <c r="E98" s="76"/>
      <c r="F98" s="76"/>
      <c r="H98" s="2">
        <v>94</v>
      </c>
    </row>
    <row r="99" spans="1:8" x14ac:dyDescent="0.25">
      <c r="A99" s="2" t="s">
        <v>170</v>
      </c>
      <c r="B99" s="61" t="s">
        <v>587</v>
      </c>
      <c r="C99" s="62"/>
      <c r="D99" s="76">
        <v>1300</v>
      </c>
      <c r="E99" s="76"/>
      <c r="F99" s="76"/>
      <c r="H99" s="2">
        <v>95</v>
      </c>
    </row>
    <row r="100" spans="1:8" x14ac:dyDescent="0.25">
      <c r="A100" s="2" t="s">
        <v>170</v>
      </c>
      <c r="B100" s="61" t="s">
        <v>620</v>
      </c>
      <c r="C100" s="7">
        <v>8580</v>
      </c>
      <c r="D100" s="75"/>
      <c r="E100" s="76">
        <v>9360</v>
      </c>
      <c r="F100" s="76"/>
      <c r="H100" s="2">
        <v>96</v>
      </c>
    </row>
    <row r="101" spans="1:8" x14ac:dyDescent="0.25">
      <c r="A101" s="2" t="s">
        <v>170</v>
      </c>
      <c r="B101" s="2" t="s">
        <v>618</v>
      </c>
      <c r="C101" s="7">
        <v>7410</v>
      </c>
      <c r="D101" s="75"/>
      <c r="E101" s="76">
        <v>8125</v>
      </c>
      <c r="F101" s="76"/>
      <c r="H101" s="2">
        <v>97</v>
      </c>
    </row>
    <row r="102" spans="1:8" x14ac:dyDescent="0.25">
      <c r="A102" s="2" t="s">
        <v>170</v>
      </c>
      <c r="B102" s="2" t="s">
        <v>500</v>
      </c>
      <c r="C102" s="7">
        <v>8450</v>
      </c>
      <c r="D102" s="75"/>
      <c r="E102" s="76">
        <v>9295</v>
      </c>
      <c r="F102" s="76"/>
      <c r="H102" s="2">
        <v>98</v>
      </c>
    </row>
    <row r="103" spans="1:8" x14ac:dyDescent="0.25">
      <c r="A103" s="2" t="s">
        <v>170</v>
      </c>
      <c r="B103" s="2" t="s">
        <v>619</v>
      </c>
      <c r="C103" s="7">
        <v>9100</v>
      </c>
      <c r="D103" s="75"/>
      <c r="E103" s="76">
        <v>10010</v>
      </c>
      <c r="F103" s="75"/>
      <c r="H103" s="2">
        <v>99</v>
      </c>
    </row>
    <row r="104" spans="1:8" x14ac:dyDescent="0.25">
      <c r="A104" s="2" t="s">
        <v>123</v>
      </c>
      <c r="B104" s="133" t="s">
        <v>776</v>
      </c>
      <c r="C104" s="134"/>
      <c r="D104" s="134"/>
      <c r="E104" s="134"/>
      <c r="F104" s="134"/>
      <c r="G104" s="78"/>
      <c r="H104" s="2">
        <v>100</v>
      </c>
    </row>
    <row r="105" spans="1:8" x14ac:dyDescent="0.25">
      <c r="A105" s="2" t="s">
        <v>123</v>
      </c>
      <c r="B105" s="2" t="s">
        <v>477</v>
      </c>
      <c r="C105" s="7">
        <v>3270</v>
      </c>
      <c r="D105" s="7"/>
      <c r="E105" s="7">
        <v>3510</v>
      </c>
      <c r="F105" s="7"/>
      <c r="H105" s="2">
        <v>101</v>
      </c>
    </row>
    <row r="106" spans="1:8" x14ac:dyDescent="0.25">
      <c r="A106" s="2" t="s">
        <v>123</v>
      </c>
      <c r="B106" s="2" t="s">
        <v>478</v>
      </c>
      <c r="C106" s="7">
        <v>4080</v>
      </c>
      <c r="D106" s="7"/>
      <c r="E106" s="7">
        <v>4375</v>
      </c>
      <c r="F106" s="7"/>
      <c r="H106" s="2">
        <v>102</v>
      </c>
    </row>
    <row r="107" spans="1:8" x14ac:dyDescent="0.25">
      <c r="A107" s="2" t="s">
        <v>123</v>
      </c>
      <c r="B107" s="2" t="s">
        <v>350</v>
      </c>
      <c r="C107" s="7">
        <v>1570</v>
      </c>
      <c r="D107" s="7"/>
      <c r="E107" s="7"/>
      <c r="F107" s="7"/>
      <c r="H107" s="2">
        <v>103</v>
      </c>
    </row>
    <row r="108" spans="1:8" x14ac:dyDescent="0.25">
      <c r="A108" s="2" t="s">
        <v>123</v>
      </c>
      <c r="B108" s="2" t="s">
        <v>349</v>
      </c>
      <c r="C108" s="7">
        <v>2460</v>
      </c>
      <c r="D108" s="7"/>
      <c r="E108" s="7"/>
      <c r="F108" s="7"/>
      <c r="H108" s="2">
        <v>104</v>
      </c>
    </row>
    <row r="109" spans="1:8" x14ac:dyDescent="0.25">
      <c r="A109" s="2" t="s">
        <v>123</v>
      </c>
      <c r="B109" s="61" t="s">
        <v>351</v>
      </c>
      <c r="C109" s="7">
        <v>4050</v>
      </c>
      <c r="D109" s="7"/>
      <c r="E109" s="7">
        <v>4400</v>
      </c>
      <c r="F109" s="7"/>
      <c r="H109" s="2">
        <v>105</v>
      </c>
    </row>
    <row r="110" spans="1:8" x14ac:dyDescent="0.25">
      <c r="A110" s="2" t="s">
        <v>123</v>
      </c>
      <c r="B110" s="61" t="s">
        <v>476</v>
      </c>
      <c r="C110" s="7">
        <v>3780</v>
      </c>
      <c r="D110" s="7"/>
      <c r="E110" s="7">
        <v>4900</v>
      </c>
      <c r="F110" s="7"/>
      <c r="H110" s="2">
        <v>106</v>
      </c>
    </row>
    <row r="111" spans="1:8" x14ac:dyDescent="0.25">
      <c r="A111" s="2" t="s">
        <v>123</v>
      </c>
      <c r="B111" s="61" t="s">
        <v>353</v>
      </c>
      <c r="C111" s="7">
        <v>5580</v>
      </c>
      <c r="D111" s="7"/>
      <c r="E111" s="7">
        <v>6050</v>
      </c>
      <c r="F111" s="7"/>
      <c r="H111" s="2">
        <v>107</v>
      </c>
    </row>
    <row r="112" spans="1:8" x14ac:dyDescent="0.25">
      <c r="A112" s="2" t="s">
        <v>123</v>
      </c>
      <c r="B112" s="61" t="s">
        <v>352</v>
      </c>
      <c r="C112" s="7">
        <v>4295</v>
      </c>
      <c r="D112" s="7"/>
      <c r="E112" s="7">
        <v>4660</v>
      </c>
      <c r="F112" s="7"/>
      <c r="H112" s="2">
        <v>108</v>
      </c>
    </row>
    <row r="113" spans="1:8" x14ac:dyDescent="0.25">
      <c r="A113" s="2" t="s">
        <v>123</v>
      </c>
      <c r="B113" s="61" t="s">
        <v>357</v>
      </c>
      <c r="C113" s="7">
        <v>5020</v>
      </c>
      <c r="D113" s="7"/>
      <c r="E113" s="7">
        <v>5350</v>
      </c>
      <c r="F113" s="7"/>
      <c r="H113" s="2">
        <v>109</v>
      </c>
    </row>
    <row r="114" spans="1:8" x14ac:dyDescent="0.25">
      <c r="A114" s="2" t="s">
        <v>123</v>
      </c>
      <c r="B114" s="61" t="s">
        <v>397</v>
      </c>
      <c r="C114" s="7">
        <v>8910</v>
      </c>
      <c r="D114" s="7"/>
      <c r="E114" s="7">
        <v>9520</v>
      </c>
      <c r="F114" s="7"/>
      <c r="H114" s="2">
        <v>110</v>
      </c>
    </row>
    <row r="115" spans="1:8" x14ac:dyDescent="0.25">
      <c r="A115" s="2" t="s">
        <v>123</v>
      </c>
      <c r="B115" s="61" t="s">
        <v>358</v>
      </c>
      <c r="C115" s="7">
        <v>5645</v>
      </c>
      <c r="D115" s="7"/>
      <c r="E115" s="7">
        <v>6185</v>
      </c>
      <c r="F115" s="7"/>
      <c r="H115" s="2">
        <v>111</v>
      </c>
    </row>
    <row r="116" spans="1:8" x14ac:dyDescent="0.25">
      <c r="A116" s="2" t="s">
        <v>123</v>
      </c>
      <c r="B116" s="61" t="s">
        <v>359</v>
      </c>
      <c r="C116" s="7">
        <v>6345</v>
      </c>
      <c r="D116" s="7"/>
      <c r="E116" s="7">
        <v>6860</v>
      </c>
      <c r="F116" s="7"/>
      <c r="H116" s="2">
        <v>112</v>
      </c>
    </row>
    <row r="117" spans="1:8" x14ac:dyDescent="0.25">
      <c r="A117" s="2" t="s">
        <v>123</v>
      </c>
      <c r="B117" s="61" t="s">
        <v>360</v>
      </c>
      <c r="C117" s="7">
        <v>8260</v>
      </c>
      <c r="D117" s="7"/>
      <c r="E117" s="7">
        <v>8940</v>
      </c>
      <c r="F117" s="7"/>
      <c r="H117" s="2">
        <v>113</v>
      </c>
    </row>
    <row r="118" spans="1:8" x14ac:dyDescent="0.25">
      <c r="A118" s="2" t="s">
        <v>123</v>
      </c>
      <c r="B118" s="61" t="s">
        <v>354</v>
      </c>
      <c r="C118" s="7">
        <v>1660</v>
      </c>
      <c r="D118" s="7"/>
      <c r="E118" s="7"/>
      <c r="F118" s="7"/>
      <c r="H118" s="2">
        <v>114</v>
      </c>
    </row>
    <row r="119" spans="1:8" x14ac:dyDescent="0.25">
      <c r="A119" s="2" t="s">
        <v>123</v>
      </c>
      <c r="B119" s="61" t="s">
        <v>355</v>
      </c>
      <c r="C119" s="7">
        <v>2525</v>
      </c>
      <c r="D119" s="7"/>
      <c r="E119" s="7">
        <v>2620</v>
      </c>
      <c r="F119" s="7"/>
      <c r="H119" s="2">
        <v>115</v>
      </c>
    </row>
    <row r="120" spans="1:8" x14ac:dyDescent="0.25">
      <c r="A120" s="2" t="s">
        <v>123</v>
      </c>
      <c r="B120" s="61" t="s">
        <v>356</v>
      </c>
      <c r="C120" s="7">
        <v>2190</v>
      </c>
      <c r="D120" s="7"/>
      <c r="E120" s="7">
        <v>2365</v>
      </c>
      <c r="F120" s="7"/>
      <c r="H120" s="2">
        <v>116</v>
      </c>
    </row>
    <row r="121" spans="1:8" x14ac:dyDescent="0.25">
      <c r="A121" s="2" t="s">
        <v>123</v>
      </c>
      <c r="B121" s="61" t="s">
        <v>480</v>
      </c>
      <c r="C121" s="7">
        <v>4995</v>
      </c>
      <c r="D121" s="7"/>
      <c r="E121" s="7">
        <v>5360</v>
      </c>
      <c r="F121" s="7"/>
      <c r="H121" s="2">
        <v>117</v>
      </c>
    </row>
    <row r="122" spans="1:8" x14ac:dyDescent="0.25">
      <c r="A122" s="2" t="s">
        <v>123</v>
      </c>
      <c r="B122" s="61" t="s">
        <v>479</v>
      </c>
      <c r="C122" s="7">
        <v>6210</v>
      </c>
      <c r="D122" s="7"/>
      <c r="E122" s="7">
        <v>6575</v>
      </c>
      <c r="F122" s="7"/>
      <c r="H122" s="2">
        <v>118</v>
      </c>
    </row>
    <row r="123" spans="1:8" x14ac:dyDescent="0.25">
      <c r="A123" s="2" t="s">
        <v>123</v>
      </c>
      <c r="B123" s="61" t="s">
        <v>361</v>
      </c>
      <c r="C123" s="7">
        <v>1900</v>
      </c>
      <c r="D123" s="7"/>
      <c r="E123" s="7"/>
      <c r="F123" s="7"/>
      <c r="H123" s="2">
        <v>119</v>
      </c>
    </row>
    <row r="124" spans="1:8" x14ac:dyDescent="0.25">
      <c r="A124" s="2" t="s">
        <v>123</v>
      </c>
      <c r="B124" s="61" t="s">
        <v>364</v>
      </c>
      <c r="C124" s="7">
        <v>4660</v>
      </c>
      <c r="D124" s="7"/>
      <c r="E124" s="7"/>
      <c r="F124" s="7"/>
      <c r="H124" s="2">
        <v>120</v>
      </c>
    </row>
    <row r="125" spans="1:8" x14ac:dyDescent="0.25">
      <c r="A125" s="2" t="s">
        <v>123</v>
      </c>
      <c r="B125" s="61" t="s">
        <v>365</v>
      </c>
      <c r="C125" s="7">
        <v>5900</v>
      </c>
      <c r="D125" s="7"/>
      <c r="E125" s="7"/>
      <c r="F125" s="7"/>
      <c r="H125" s="2">
        <v>121</v>
      </c>
    </row>
    <row r="126" spans="1:8" x14ac:dyDescent="0.25">
      <c r="A126" s="2" t="s">
        <v>123</v>
      </c>
      <c r="B126" s="61" t="s">
        <v>363</v>
      </c>
      <c r="C126" s="7">
        <v>4120</v>
      </c>
      <c r="D126" s="7"/>
      <c r="E126" s="7"/>
      <c r="F126" s="7"/>
      <c r="H126" s="2">
        <v>122</v>
      </c>
    </row>
    <row r="127" spans="1:8" x14ac:dyDescent="0.25">
      <c r="A127" s="2" t="s">
        <v>123</v>
      </c>
      <c r="B127" s="61" t="s">
        <v>398</v>
      </c>
      <c r="C127" s="7">
        <v>5035</v>
      </c>
      <c r="D127" s="7"/>
      <c r="E127" s="7"/>
      <c r="F127" s="7"/>
      <c r="H127" s="2">
        <v>123</v>
      </c>
    </row>
    <row r="128" spans="1:8" x14ac:dyDescent="0.25">
      <c r="A128" s="2" t="s">
        <v>123</v>
      </c>
      <c r="B128" s="61" t="s">
        <v>362</v>
      </c>
      <c r="C128" s="7">
        <v>4225</v>
      </c>
      <c r="D128" s="7"/>
      <c r="E128" s="7">
        <v>4560</v>
      </c>
      <c r="F128" s="7"/>
      <c r="H128" s="2">
        <v>124</v>
      </c>
    </row>
    <row r="129" spans="1:8" x14ac:dyDescent="0.25">
      <c r="A129" s="2" t="s">
        <v>123</v>
      </c>
      <c r="B129" s="61" t="s">
        <v>366</v>
      </c>
      <c r="C129" s="7">
        <v>4540</v>
      </c>
      <c r="D129" s="7"/>
      <c r="E129" s="7">
        <v>4890</v>
      </c>
      <c r="F129" s="7"/>
      <c r="H129" s="2">
        <v>125</v>
      </c>
    </row>
    <row r="130" spans="1:8" x14ac:dyDescent="0.25">
      <c r="A130" s="2" t="s">
        <v>123</v>
      </c>
      <c r="B130" s="61" t="s">
        <v>367</v>
      </c>
      <c r="C130" s="7">
        <v>5130</v>
      </c>
      <c r="D130" s="7"/>
      <c r="E130" s="7">
        <v>5470</v>
      </c>
      <c r="F130" s="7"/>
      <c r="H130" s="2">
        <v>126</v>
      </c>
    </row>
    <row r="131" spans="1:8" x14ac:dyDescent="0.25">
      <c r="A131" s="2" t="s">
        <v>123</v>
      </c>
      <c r="B131" s="61" t="s">
        <v>368</v>
      </c>
      <c r="C131" s="7">
        <v>7670</v>
      </c>
      <c r="D131" s="7"/>
      <c r="E131" s="7">
        <v>8170</v>
      </c>
      <c r="F131" s="7"/>
      <c r="H131" s="2">
        <v>127</v>
      </c>
    </row>
    <row r="132" spans="1:8" x14ac:dyDescent="0.25">
      <c r="A132" s="2" t="s">
        <v>123</v>
      </c>
      <c r="B132" s="61" t="s">
        <v>369</v>
      </c>
      <c r="C132" s="7">
        <v>7225</v>
      </c>
      <c r="D132" s="7"/>
      <c r="E132" s="7">
        <v>7630</v>
      </c>
      <c r="F132" s="7"/>
      <c r="H132" s="2">
        <v>128</v>
      </c>
    </row>
    <row r="133" spans="1:8" x14ac:dyDescent="0.25">
      <c r="A133" s="2" t="s">
        <v>123</v>
      </c>
      <c r="B133" s="61" t="s">
        <v>370</v>
      </c>
      <c r="C133" s="7">
        <v>9385</v>
      </c>
      <c r="D133" s="7"/>
      <c r="E133" s="7">
        <v>9990</v>
      </c>
      <c r="F133" s="7"/>
      <c r="H133" s="2">
        <v>129</v>
      </c>
    </row>
    <row r="134" spans="1:8" x14ac:dyDescent="0.25">
      <c r="A134" s="2" t="s">
        <v>123</v>
      </c>
      <c r="B134" s="61" t="s">
        <v>399</v>
      </c>
      <c r="C134" s="7">
        <v>2770</v>
      </c>
      <c r="D134" s="7"/>
      <c r="E134" s="7"/>
      <c r="F134" s="7"/>
      <c r="H134" s="2">
        <v>130</v>
      </c>
    </row>
    <row r="135" spans="1:8" x14ac:dyDescent="0.25">
      <c r="A135" s="2" t="s">
        <v>123</v>
      </c>
      <c r="B135" s="61" t="s">
        <v>400</v>
      </c>
      <c r="C135" s="7">
        <v>3415</v>
      </c>
      <c r="D135" s="7"/>
      <c r="E135" s="7"/>
      <c r="F135" s="7"/>
      <c r="H135" s="2">
        <v>131</v>
      </c>
    </row>
    <row r="136" spans="1:8" x14ac:dyDescent="0.25">
      <c r="A136" s="2" t="s">
        <v>123</v>
      </c>
      <c r="B136" s="61" t="s">
        <v>371</v>
      </c>
      <c r="C136" s="7">
        <v>8440</v>
      </c>
      <c r="D136" s="7"/>
      <c r="E136" s="7">
        <v>9180</v>
      </c>
      <c r="F136" s="7"/>
      <c r="H136" s="2">
        <v>132</v>
      </c>
    </row>
    <row r="137" spans="1:8" x14ac:dyDescent="0.25">
      <c r="A137" s="2" t="s">
        <v>123</v>
      </c>
      <c r="B137" s="61" t="s">
        <v>372</v>
      </c>
      <c r="C137" s="7">
        <v>10800</v>
      </c>
      <c r="D137" s="7"/>
      <c r="E137" s="7">
        <v>11475</v>
      </c>
      <c r="F137" s="7"/>
      <c r="H137" s="2">
        <v>133</v>
      </c>
    </row>
    <row r="138" spans="1:8" x14ac:dyDescent="0.25">
      <c r="A138" s="2" t="s">
        <v>123</v>
      </c>
      <c r="B138" s="61" t="s">
        <v>401</v>
      </c>
      <c r="C138" s="7">
        <v>2485</v>
      </c>
      <c r="D138" s="7"/>
      <c r="E138" s="7"/>
      <c r="F138" s="7"/>
      <c r="H138" s="2">
        <v>134</v>
      </c>
    </row>
    <row r="139" spans="1:8" x14ac:dyDescent="0.25">
      <c r="A139" s="2" t="s">
        <v>123</v>
      </c>
      <c r="B139" s="61" t="s">
        <v>402</v>
      </c>
      <c r="C139" s="7">
        <v>3105</v>
      </c>
      <c r="D139" s="7"/>
      <c r="E139" s="7"/>
      <c r="F139" s="7"/>
      <c r="H139" s="2">
        <v>135</v>
      </c>
    </row>
    <row r="140" spans="1:8" x14ac:dyDescent="0.25">
      <c r="A140" s="2" t="s">
        <v>123</v>
      </c>
      <c r="B140" s="61" t="s">
        <v>373</v>
      </c>
      <c r="C140" s="7">
        <v>4225</v>
      </c>
      <c r="D140" s="7"/>
      <c r="E140" s="7">
        <v>4560</v>
      </c>
      <c r="F140" s="7"/>
      <c r="H140" s="2">
        <v>136</v>
      </c>
    </row>
    <row r="141" spans="1:8" x14ac:dyDescent="0.25">
      <c r="A141" s="2" t="s">
        <v>123</v>
      </c>
      <c r="B141" s="61" t="s">
        <v>374</v>
      </c>
      <c r="C141" s="7">
        <v>4810</v>
      </c>
      <c r="D141" s="7"/>
      <c r="E141" s="7">
        <v>5225</v>
      </c>
      <c r="F141" s="7"/>
      <c r="H141" s="2">
        <v>137</v>
      </c>
    </row>
    <row r="142" spans="1:8" x14ac:dyDescent="0.25">
      <c r="A142" s="2" t="s">
        <v>123</v>
      </c>
      <c r="B142" s="61" t="s">
        <v>375</v>
      </c>
      <c r="C142" s="7">
        <v>7220</v>
      </c>
      <c r="D142" s="7"/>
      <c r="E142" s="7">
        <v>7765</v>
      </c>
      <c r="F142" s="7"/>
      <c r="H142" s="2">
        <v>138</v>
      </c>
    </row>
    <row r="143" spans="1:8" x14ac:dyDescent="0.25">
      <c r="A143" s="2" t="s">
        <v>123</v>
      </c>
      <c r="B143" s="61" t="s">
        <v>376</v>
      </c>
      <c r="C143" s="7">
        <v>9045</v>
      </c>
      <c r="D143" s="7"/>
      <c r="E143" s="7">
        <v>9710</v>
      </c>
      <c r="F143" s="7"/>
      <c r="H143" s="2">
        <v>139</v>
      </c>
    </row>
    <row r="144" spans="1:8" x14ac:dyDescent="0.25">
      <c r="A144" s="2" t="s">
        <v>123</v>
      </c>
      <c r="B144" s="61" t="s">
        <v>475</v>
      </c>
      <c r="C144" s="7">
        <v>10530</v>
      </c>
      <c r="D144" s="7"/>
      <c r="E144" s="7">
        <v>11420</v>
      </c>
      <c r="F144" s="7"/>
      <c r="H144" s="2">
        <v>140</v>
      </c>
    </row>
    <row r="145" spans="1:8" x14ac:dyDescent="0.25">
      <c r="A145" s="2" t="s">
        <v>123</v>
      </c>
      <c r="B145" s="61" t="s">
        <v>377</v>
      </c>
      <c r="C145" s="7">
        <v>4145</v>
      </c>
      <c r="D145" s="7"/>
      <c r="E145" s="7">
        <v>4440</v>
      </c>
      <c r="F145" s="7"/>
      <c r="H145" s="2">
        <v>141</v>
      </c>
    </row>
    <row r="146" spans="1:8" x14ac:dyDescent="0.25">
      <c r="A146" s="2" t="s">
        <v>123</v>
      </c>
      <c r="B146" s="61" t="s">
        <v>378</v>
      </c>
      <c r="C146" s="7">
        <v>5130</v>
      </c>
      <c r="D146" s="7"/>
      <c r="E146" s="7">
        <v>5510</v>
      </c>
      <c r="F146" s="7"/>
      <c r="H146" s="2">
        <v>142</v>
      </c>
    </row>
    <row r="147" spans="1:8" x14ac:dyDescent="0.25">
      <c r="A147" s="2" t="s">
        <v>123</v>
      </c>
      <c r="B147" s="61" t="s">
        <v>379</v>
      </c>
      <c r="C147" s="7">
        <v>6480</v>
      </c>
      <c r="D147" s="7"/>
      <c r="E147" s="7">
        <v>6925</v>
      </c>
      <c r="F147" s="7"/>
      <c r="H147" s="2">
        <v>143</v>
      </c>
    </row>
    <row r="148" spans="1:8" x14ac:dyDescent="0.25">
      <c r="A148" s="2" t="s">
        <v>123</v>
      </c>
      <c r="B148" s="61" t="s">
        <v>380</v>
      </c>
      <c r="C148" s="7">
        <v>8575</v>
      </c>
      <c r="D148" s="7"/>
      <c r="E148" s="7">
        <v>9060</v>
      </c>
      <c r="F148" s="7"/>
      <c r="H148" s="2">
        <v>144</v>
      </c>
    </row>
    <row r="149" spans="1:8" x14ac:dyDescent="0.25">
      <c r="A149" s="2" t="s">
        <v>123</v>
      </c>
      <c r="B149" s="61" t="s">
        <v>403</v>
      </c>
      <c r="C149" s="7">
        <v>3210</v>
      </c>
      <c r="D149" s="7"/>
      <c r="E149" s="7">
        <v>3485</v>
      </c>
      <c r="F149" s="7"/>
      <c r="H149" s="2">
        <v>145</v>
      </c>
    </row>
    <row r="150" spans="1:8" x14ac:dyDescent="0.25">
      <c r="A150" s="2" t="s">
        <v>123</v>
      </c>
      <c r="B150" s="61" t="s">
        <v>404</v>
      </c>
      <c r="C150" s="7">
        <v>5330</v>
      </c>
      <c r="D150" s="7"/>
      <c r="E150" s="7">
        <v>5740</v>
      </c>
      <c r="F150" s="7"/>
      <c r="H150" s="2">
        <v>146</v>
      </c>
    </row>
    <row r="151" spans="1:8" x14ac:dyDescent="0.25">
      <c r="A151" s="2" t="s">
        <v>123</v>
      </c>
      <c r="B151" s="61" t="s">
        <v>405</v>
      </c>
      <c r="C151" s="7">
        <v>7250</v>
      </c>
      <c r="D151" s="7"/>
      <c r="E151" s="7">
        <v>7790</v>
      </c>
      <c r="F151" s="7"/>
      <c r="H151" s="2">
        <v>147</v>
      </c>
    </row>
    <row r="152" spans="1:8" x14ac:dyDescent="0.25">
      <c r="A152" s="2" t="s">
        <v>123</v>
      </c>
      <c r="B152" s="61" t="s">
        <v>381</v>
      </c>
      <c r="C152" s="7">
        <v>3120</v>
      </c>
      <c r="D152" s="7"/>
      <c r="E152" s="7">
        <v>3335</v>
      </c>
      <c r="F152" s="7"/>
      <c r="H152" s="2">
        <v>148</v>
      </c>
    </row>
    <row r="153" spans="1:8" x14ac:dyDescent="0.25">
      <c r="A153" s="2" t="s">
        <v>123</v>
      </c>
      <c r="B153" s="61" t="s">
        <v>382</v>
      </c>
      <c r="C153" s="7">
        <v>4130</v>
      </c>
      <c r="D153" s="7"/>
      <c r="E153" s="7">
        <v>4400</v>
      </c>
      <c r="F153" s="7"/>
      <c r="H153" s="2">
        <v>149</v>
      </c>
    </row>
    <row r="154" spans="1:8" x14ac:dyDescent="0.25">
      <c r="A154" s="2" t="s">
        <v>123</v>
      </c>
      <c r="B154" s="61" t="s">
        <v>383</v>
      </c>
      <c r="C154" s="7">
        <v>7575</v>
      </c>
      <c r="D154" s="7"/>
      <c r="E154" s="7">
        <v>8770</v>
      </c>
      <c r="F154" s="7"/>
      <c r="H154" s="2">
        <v>150</v>
      </c>
    </row>
    <row r="155" spans="1:8" x14ac:dyDescent="0.25">
      <c r="A155" s="2" t="s">
        <v>123</v>
      </c>
      <c r="B155" s="61" t="s">
        <v>384</v>
      </c>
      <c r="C155" s="7">
        <v>9450</v>
      </c>
      <c r="D155" s="7"/>
      <c r="E155" s="7">
        <v>10170</v>
      </c>
      <c r="F155" s="7"/>
      <c r="H155" s="2">
        <v>151</v>
      </c>
    </row>
    <row r="156" spans="1:8" x14ac:dyDescent="0.25">
      <c r="A156" s="2" t="s">
        <v>123</v>
      </c>
      <c r="B156" s="61" t="s">
        <v>386</v>
      </c>
      <c r="C156" s="7">
        <v>6075</v>
      </c>
      <c r="D156" s="7"/>
      <c r="E156" s="7">
        <v>6550</v>
      </c>
      <c r="F156" s="7"/>
      <c r="H156" s="2">
        <v>152</v>
      </c>
    </row>
    <row r="157" spans="1:8" x14ac:dyDescent="0.25">
      <c r="A157" s="2" t="s">
        <v>123</v>
      </c>
      <c r="B157" s="61" t="s">
        <v>407</v>
      </c>
      <c r="C157" s="7">
        <v>2835</v>
      </c>
      <c r="D157" s="7"/>
      <c r="E157" s="7"/>
      <c r="F157" s="7"/>
      <c r="H157" s="2">
        <v>153</v>
      </c>
    </row>
    <row r="158" spans="1:8" x14ac:dyDescent="0.25">
      <c r="A158" s="2" t="s">
        <v>123</v>
      </c>
      <c r="B158" s="61" t="s">
        <v>406</v>
      </c>
      <c r="C158" s="7">
        <v>1900</v>
      </c>
      <c r="D158" s="7"/>
      <c r="E158" s="7"/>
      <c r="F158" s="7"/>
      <c r="H158" s="2">
        <v>154</v>
      </c>
    </row>
    <row r="159" spans="1:8" x14ac:dyDescent="0.25">
      <c r="A159" s="2" t="s">
        <v>123</v>
      </c>
      <c r="B159" s="61" t="s">
        <v>385</v>
      </c>
      <c r="C159" s="7">
        <v>5130</v>
      </c>
      <c r="D159" s="7"/>
      <c r="E159" s="7">
        <v>5600</v>
      </c>
      <c r="F159" s="7"/>
      <c r="H159" s="2">
        <v>155</v>
      </c>
    </row>
    <row r="160" spans="1:8" x14ac:dyDescent="0.25">
      <c r="A160" s="2" t="s">
        <v>123</v>
      </c>
      <c r="B160" s="61" t="s">
        <v>387</v>
      </c>
      <c r="C160" s="7">
        <v>5940</v>
      </c>
      <c r="D160" s="7"/>
      <c r="E160" s="7">
        <v>6560</v>
      </c>
      <c r="F160" s="7"/>
      <c r="H160" s="2">
        <v>156</v>
      </c>
    </row>
    <row r="161" spans="1:8" x14ac:dyDescent="0.25">
      <c r="A161" s="2" t="s">
        <v>123</v>
      </c>
      <c r="B161" s="61" t="s">
        <v>391</v>
      </c>
      <c r="C161" s="7">
        <v>2835</v>
      </c>
      <c r="D161" s="7"/>
      <c r="E161" s="7">
        <v>3040</v>
      </c>
      <c r="F161" s="7"/>
      <c r="H161" s="2">
        <v>157</v>
      </c>
    </row>
    <row r="162" spans="1:8" x14ac:dyDescent="0.25">
      <c r="A162" s="2" t="s">
        <v>123</v>
      </c>
      <c r="B162" s="61" t="s">
        <v>388</v>
      </c>
      <c r="C162" s="7">
        <v>2525</v>
      </c>
      <c r="D162" s="7"/>
      <c r="E162" s="7">
        <v>2755</v>
      </c>
      <c r="F162" s="7"/>
      <c r="H162" s="2">
        <v>158</v>
      </c>
    </row>
    <row r="163" spans="1:8" x14ac:dyDescent="0.25">
      <c r="A163" s="2" t="s">
        <v>123</v>
      </c>
      <c r="B163" s="61" t="s">
        <v>389</v>
      </c>
      <c r="C163" s="7">
        <v>2730</v>
      </c>
      <c r="D163" s="7"/>
      <c r="E163" s="7">
        <v>2930</v>
      </c>
      <c r="F163" s="7"/>
      <c r="H163" s="2">
        <v>159</v>
      </c>
    </row>
    <row r="164" spans="1:8" x14ac:dyDescent="0.25">
      <c r="A164" s="2" t="s">
        <v>123</v>
      </c>
      <c r="B164" s="61" t="s">
        <v>390</v>
      </c>
      <c r="C164" s="7">
        <v>3950</v>
      </c>
      <c r="D164" s="7"/>
      <c r="E164" s="7">
        <v>4255</v>
      </c>
      <c r="F164" s="7"/>
      <c r="H164" s="2">
        <v>160</v>
      </c>
    </row>
    <row r="165" spans="1:8" x14ac:dyDescent="0.25">
      <c r="A165" s="2" t="s">
        <v>123</v>
      </c>
      <c r="B165" s="61" t="s">
        <v>392</v>
      </c>
      <c r="C165" s="7">
        <v>4240</v>
      </c>
      <c r="D165" s="7"/>
      <c r="E165" s="7">
        <v>4590</v>
      </c>
      <c r="F165" s="7"/>
      <c r="H165" s="2">
        <v>161</v>
      </c>
    </row>
    <row r="166" spans="1:8" x14ac:dyDescent="0.25">
      <c r="A166" s="2" t="s">
        <v>123</v>
      </c>
      <c r="B166" s="61" t="s">
        <v>393</v>
      </c>
      <c r="C166" s="7">
        <v>4940</v>
      </c>
      <c r="D166" s="7"/>
      <c r="E166" s="7">
        <v>5290</v>
      </c>
      <c r="F166" s="7"/>
      <c r="H166" s="2">
        <v>162</v>
      </c>
    </row>
    <row r="167" spans="1:8" x14ac:dyDescent="0.25">
      <c r="A167" s="2" t="s">
        <v>123</v>
      </c>
      <c r="B167" s="61" t="s">
        <v>394</v>
      </c>
      <c r="C167" s="7">
        <v>4050</v>
      </c>
      <c r="D167" s="7"/>
      <c r="E167" s="7">
        <v>4375</v>
      </c>
      <c r="F167" s="7"/>
      <c r="H167" s="2">
        <v>163</v>
      </c>
    </row>
    <row r="168" spans="1:8" x14ac:dyDescent="0.25">
      <c r="A168" s="2" t="s">
        <v>123</v>
      </c>
      <c r="B168" s="61" t="s">
        <v>410</v>
      </c>
      <c r="C168" s="7">
        <v>4645</v>
      </c>
      <c r="D168" s="7"/>
      <c r="E168" s="7">
        <v>4955</v>
      </c>
      <c r="F168" s="7"/>
      <c r="H168" s="2">
        <v>164</v>
      </c>
    </row>
    <row r="169" spans="1:8" x14ac:dyDescent="0.25">
      <c r="A169" s="2" t="s">
        <v>123</v>
      </c>
      <c r="B169" s="61" t="s">
        <v>395</v>
      </c>
      <c r="C169" s="7">
        <v>5670</v>
      </c>
      <c r="D169" s="7"/>
      <c r="E169" s="7">
        <v>5980</v>
      </c>
      <c r="F169" s="7"/>
      <c r="H169" s="2">
        <v>165</v>
      </c>
    </row>
    <row r="170" spans="1:8" x14ac:dyDescent="0.25">
      <c r="A170" s="2" t="s">
        <v>123</v>
      </c>
      <c r="B170" s="61" t="s">
        <v>411</v>
      </c>
      <c r="C170" s="7">
        <v>4430</v>
      </c>
      <c r="D170" s="7"/>
      <c r="E170" s="7">
        <v>4970</v>
      </c>
      <c r="F170" s="7"/>
      <c r="H170" s="2">
        <v>166</v>
      </c>
    </row>
    <row r="171" spans="1:8" x14ac:dyDescent="0.25">
      <c r="A171" s="2" t="s">
        <v>123</v>
      </c>
      <c r="B171" s="61" t="s">
        <v>409</v>
      </c>
      <c r="C171" s="7">
        <v>5320</v>
      </c>
      <c r="D171" s="7"/>
      <c r="E171" s="7">
        <v>5700</v>
      </c>
      <c r="F171" s="7"/>
      <c r="H171" s="2">
        <v>167</v>
      </c>
    </row>
    <row r="172" spans="1:8" x14ac:dyDescent="0.25">
      <c r="A172" s="2" t="s">
        <v>123</v>
      </c>
      <c r="B172" s="61" t="s">
        <v>408</v>
      </c>
      <c r="C172" s="7">
        <v>6320</v>
      </c>
      <c r="D172" s="7"/>
      <c r="E172" s="7">
        <v>6830</v>
      </c>
      <c r="F172" s="7"/>
      <c r="H172" s="2">
        <v>168</v>
      </c>
    </row>
    <row r="173" spans="1:8" x14ac:dyDescent="0.25">
      <c r="A173" s="2" t="s">
        <v>123</v>
      </c>
      <c r="B173" s="61" t="s">
        <v>422</v>
      </c>
      <c r="C173" s="7">
        <v>20880</v>
      </c>
      <c r="D173" s="7"/>
      <c r="E173" s="7"/>
      <c r="F173" s="7"/>
      <c r="H173" s="2">
        <v>169</v>
      </c>
    </row>
    <row r="174" spans="1:8" x14ac:dyDescent="0.25">
      <c r="A174" s="2" t="s">
        <v>123</v>
      </c>
      <c r="B174" s="61" t="s">
        <v>421</v>
      </c>
      <c r="C174" s="7">
        <v>21720</v>
      </c>
      <c r="D174" s="7"/>
      <c r="E174" s="7"/>
      <c r="F174" s="7"/>
      <c r="H174" s="2">
        <v>170</v>
      </c>
    </row>
    <row r="175" spans="1:8" x14ac:dyDescent="0.25">
      <c r="A175" s="2" t="s">
        <v>123</v>
      </c>
      <c r="B175" s="61" t="s">
        <v>420</v>
      </c>
      <c r="C175" s="7">
        <v>18420</v>
      </c>
      <c r="D175" s="7"/>
      <c r="E175" s="7"/>
      <c r="F175" s="7"/>
      <c r="H175" s="2">
        <v>171</v>
      </c>
    </row>
    <row r="176" spans="1:8" x14ac:dyDescent="0.25">
      <c r="A176" s="2" t="s">
        <v>123</v>
      </c>
      <c r="B176" s="61" t="s">
        <v>419</v>
      </c>
      <c r="C176" s="7">
        <v>19140</v>
      </c>
      <c r="D176" s="7"/>
      <c r="E176" s="7"/>
      <c r="F176" s="7"/>
      <c r="H176" s="2">
        <v>172</v>
      </c>
    </row>
    <row r="177" spans="1:14" x14ac:dyDescent="0.25">
      <c r="A177" s="2" t="s">
        <v>123</v>
      </c>
      <c r="B177" s="61" t="s">
        <v>417</v>
      </c>
      <c r="C177" s="7">
        <v>13080</v>
      </c>
      <c r="D177" s="7"/>
      <c r="E177" s="7"/>
      <c r="F177" s="7"/>
      <c r="H177" s="2">
        <v>173</v>
      </c>
    </row>
    <row r="178" spans="1:14" x14ac:dyDescent="0.25">
      <c r="A178" s="2" t="s">
        <v>123</v>
      </c>
      <c r="B178" s="61" t="s">
        <v>418</v>
      </c>
      <c r="C178" s="7">
        <v>12720</v>
      </c>
      <c r="D178" s="7"/>
      <c r="E178" s="7"/>
      <c r="F178" s="7"/>
      <c r="H178" s="2">
        <v>174</v>
      </c>
    </row>
    <row r="179" spans="1:14" x14ac:dyDescent="0.25">
      <c r="A179" s="2" t="s">
        <v>123</v>
      </c>
      <c r="B179" s="61" t="s">
        <v>413</v>
      </c>
      <c r="C179" s="7">
        <v>7225</v>
      </c>
      <c r="D179" s="7"/>
      <c r="E179" s="7">
        <v>7630</v>
      </c>
      <c r="F179" s="7"/>
      <c r="H179" s="2">
        <v>175</v>
      </c>
    </row>
    <row r="180" spans="1:14" x14ac:dyDescent="0.25">
      <c r="A180" s="2" t="s">
        <v>123</v>
      </c>
      <c r="B180" s="61" t="s">
        <v>412</v>
      </c>
      <c r="C180" s="7">
        <v>12420</v>
      </c>
      <c r="D180" s="7"/>
      <c r="E180" s="7">
        <v>13500</v>
      </c>
      <c r="F180" s="7"/>
      <c r="H180" s="2">
        <v>176</v>
      </c>
    </row>
    <row r="181" spans="1:14" ht="30" x14ac:dyDescent="0.25">
      <c r="A181" s="2" t="s">
        <v>123</v>
      </c>
      <c r="B181" s="68" t="s">
        <v>482</v>
      </c>
      <c r="C181" s="7">
        <v>14850</v>
      </c>
      <c r="D181" s="7"/>
      <c r="E181" s="7">
        <v>15255</v>
      </c>
      <c r="F181" s="7"/>
      <c r="H181" s="2">
        <v>177</v>
      </c>
      <c r="K181" s="7"/>
      <c r="L181" s="7"/>
    </row>
    <row r="182" spans="1:14" x14ac:dyDescent="0.25">
      <c r="A182" s="2" t="s">
        <v>123</v>
      </c>
      <c r="B182" s="61" t="s">
        <v>415</v>
      </c>
      <c r="C182" s="7">
        <v>5940</v>
      </c>
      <c r="D182" s="7"/>
      <c r="E182" s="7">
        <v>6390</v>
      </c>
      <c r="F182" s="7"/>
      <c r="G182" s="2" t="s">
        <v>578</v>
      </c>
      <c r="H182" s="2">
        <v>178</v>
      </c>
    </row>
    <row r="183" spans="1:14" x14ac:dyDescent="0.25">
      <c r="A183" s="2" t="s">
        <v>123</v>
      </c>
      <c r="B183" s="61" t="s">
        <v>414</v>
      </c>
      <c r="C183" s="7">
        <v>5375</v>
      </c>
      <c r="D183" s="7"/>
      <c r="E183" s="7">
        <v>5765</v>
      </c>
      <c r="F183" s="7"/>
      <c r="H183" s="2">
        <v>179</v>
      </c>
    </row>
    <row r="184" spans="1:14" x14ac:dyDescent="0.25">
      <c r="A184" s="2" t="s">
        <v>123</v>
      </c>
      <c r="B184" s="61" t="s">
        <v>416</v>
      </c>
      <c r="C184" s="7">
        <v>3875</v>
      </c>
      <c r="D184" s="7"/>
      <c r="E184" s="7">
        <v>4200</v>
      </c>
      <c r="F184" s="7"/>
      <c r="H184" s="2">
        <v>180</v>
      </c>
    </row>
    <row r="185" spans="1:14" x14ac:dyDescent="0.25">
      <c r="A185" s="2" t="s">
        <v>124</v>
      </c>
      <c r="B185" s="133" t="s">
        <v>777</v>
      </c>
      <c r="C185" s="134"/>
      <c r="D185" s="134"/>
      <c r="E185" s="134"/>
      <c r="F185" s="134"/>
      <c r="G185" s="77"/>
      <c r="H185" s="2">
        <v>181</v>
      </c>
      <c r="K185" s="7"/>
      <c r="L185" s="7"/>
      <c r="M185" s="7"/>
      <c r="N185" s="7"/>
    </row>
    <row r="186" spans="1:14" x14ac:dyDescent="0.25">
      <c r="A186" s="2" t="s">
        <v>124</v>
      </c>
      <c r="B186" s="2" t="s">
        <v>352</v>
      </c>
      <c r="C186" s="7">
        <v>5900</v>
      </c>
      <c r="D186" s="7"/>
      <c r="E186" s="7">
        <v>6305</v>
      </c>
      <c r="F186" s="7"/>
      <c r="H186" s="2">
        <v>182</v>
      </c>
      <c r="K186" s="7"/>
      <c r="L186" s="7"/>
      <c r="M186" s="7"/>
      <c r="N186" s="7"/>
    </row>
    <row r="187" spans="1:14" x14ac:dyDescent="0.25">
      <c r="A187" s="2" t="s">
        <v>124</v>
      </c>
      <c r="B187" s="2" t="s">
        <v>423</v>
      </c>
      <c r="C187" s="7">
        <v>4120</v>
      </c>
      <c r="D187" s="7"/>
      <c r="E187" s="7">
        <v>4455</v>
      </c>
      <c r="F187" s="7"/>
      <c r="H187" s="2">
        <v>183</v>
      </c>
    </row>
    <row r="188" spans="1:14" x14ac:dyDescent="0.25">
      <c r="A188" s="2" t="s">
        <v>124</v>
      </c>
      <c r="B188" s="2" t="s">
        <v>424</v>
      </c>
      <c r="C188" s="7">
        <v>5700</v>
      </c>
      <c r="D188" s="7"/>
      <c r="E188" s="7">
        <v>5995</v>
      </c>
      <c r="F188" s="7"/>
      <c r="H188" s="2">
        <v>184</v>
      </c>
    </row>
    <row r="189" spans="1:14" x14ac:dyDescent="0.25">
      <c r="A189" s="2" t="s">
        <v>124</v>
      </c>
      <c r="B189" s="2" t="s">
        <v>367</v>
      </c>
      <c r="C189" s="7">
        <v>5400</v>
      </c>
      <c r="D189" s="7"/>
      <c r="E189" s="7">
        <v>5725</v>
      </c>
      <c r="F189" s="7"/>
      <c r="H189" s="2">
        <v>185</v>
      </c>
    </row>
    <row r="190" spans="1:14" x14ac:dyDescent="0.25">
      <c r="A190" s="2" t="s">
        <v>124</v>
      </c>
      <c r="B190" s="2" t="s">
        <v>368</v>
      </c>
      <c r="C190" s="7">
        <v>6750</v>
      </c>
      <c r="D190" s="7"/>
      <c r="E190" s="7">
        <v>7155</v>
      </c>
      <c r="F190" s="7"/>
      <c r="H190" s="2">
        <v>186</v>
      </c>
    </row>
    <row r="191" spans="1:14" x14ac:dyDescent="0.25">
      <c r="A191" s="2" t="s">
        <v>124</v>
      </c>
      <c r="B191" s="2" t="s">
        <v>425</v>
      </c>
      <c r="C191" s="7">
        <v>8750</v>
      </c>
      <c r="D191" s="7"/>
      <c r="E191" s="7">
        <v>9450</v>
      </c>
      <c r="F191" s="7"/>
      <c r="H191" s="2">
        <v>187</v>
      </c>
    </row>
    <row r="192" spans="1:14" x14ac:dyDescent="0.25">
      <c r="A192" s="2" t="s">
        <v>124</v>
      </c>
      <c r="B192" s="2" t="s">
        <v>426</v>
      </c>
      <c r="C192" s="7">
        <v>10935</v>
      </c>
      <c r="D192" s="7"/>
      <c r="E192" s="7">
        <v>11475</v>
      </c>
      <c r="F192" s="7"/>
      <c r="H192" s="2">
        <v>188</v>
      </c>
    </row>
    <row r="193" spans="1:8" x14ac:dyDescent="0.25">
      <c r="A193" s="2" t="s">
        <v>124</v>
      </c>
      <c r="B193" s="2" t="s">
        <v>377</v>
      </c>
      <c r="C193" s="7">
        <v>5305</v>
      </c>
      <c r="D193" s="7"/>
      <c r="E193" s="7">
        <v>5645</v>
      </c>
      <c r="F193" s="7"/>
      <c r="H193" s="2">
        <v>189</v>
      </c>
    </row>
    <row r="194" spans="1:8" x14ac:dyDescent="0.25">
      <c r="A194" s="2" t="s">
        <v>124</v>
      </c>
      <c r="B194" s="2" t="s">
        <v>378</v>
      </c>
      <c r="C194" s="7">
        <v>6615</v>
      </c>
      <c r="D194" s="7"/>
      <c r="E194" s="7">
        <v>6970</v>
      </c>
      <c r="F194" s="7"/>
      <c r="H194" s="2">
        <v>190</v>
      </c>
    </row>
    <row r="195" spans="1:8" x14ac:dyDescent="0.25">
      <c r="A195" s="2" t="s">
        <v>124</v>
      </c>
      <c r="B195" s="2" t="s">
        <v>427</v>
      </c>
      <c r="C195" s="7">
        <v>5535</v>
      </c>
      <c r="D195" s="7"/>
      <c r="E195" s="7">
        <v>5940</v>
      </c>
      <c r="F195" s="7"/>
      <c r="H195" s="2">
        <v>191</v>
      </c>
    </row>
    <row r="196" spans="1:8" x14ac:dyDescent="0.25">
      <c r="A196" s="2" t="s">
        <v>124</v>
      </c>
      <c r="B196" s="2" t="s">
        <v>428</v>
      </c>
      <c r="C196" s="7">
        <v>6480</v>
      </c>
      <c r="D196" s="7"/>
      <c r="E196" s="7">
        <v>6950</v>
      </c>
      <c r="F196" s="7"/>
      <c r="H196" s="2">
        <v>192</v>
      </c>
    </row>
    <row r="197" spans="1:8" x14ac:dyDescent="0.25">
      <c r="A197" s="2" t="s">
        <v>124</v>
      </c>
      <c r="B197" s="2" t="s">
        <v>483</v>
      </c>
      <c r="C197" s="7">
        <v>6480</v>
      </c>
      <c r="D197" s="7"/>
      <c r="E197" s="7">
        <v>6885</v>
      </c>
      <c r="F197" s="7"/>
      <c r="H197" s="2">
        <v>193</v>
      </c>
    </row>
    <row r="198" spans="1:8" x14ac:dyDescent="0.25">
      <c r="A198" s="2" t="s">
        <v>172</v>
      </c>
      <c r="B198" s="61" t="s">
        <v>484</v>
      </c>
      <c r="C198" s="7">
        <v>3040</v>
      </c>
      <c r="D198" s="7"/>
      <c r="E198" s="7">
        <v>3485</v>
      </c>
      <c r="H198" s="2">
        <v>194</v>
      </c>
    </row>
    <row r="199" spans="1:8" x14ac:dyDescent="0.25">
      <c r="A199" s="2" t="s">
        <v>172</v>
      </c>
      <c r="B199" s="61" t="s">
        <v>485</v>
      </c>
      <c r="C199" s="7">
        <v>1960</v>
      </c>
      <c r="D199" s="7"/>
      <c r="E199" s="7">
        <v>2230</v>
      </c>
      <c r="H199" s="2">
        <v>195</v>
      </c>
    </row>
    <row r="200" spans="1:8" x14ac:dyDescent="0.25">
      <c r="A200" s="2" t="s">
        <v>172</v>
      </c>
      <c r="B200" s="61" t="s">
        <v>486</v>
      </c>
      <c r="C200" s="7">
        <v>1095</v>
      </c>
      <c r="D200" s="7"/>
      <c r="E200" s="7">
        <v>1240</v>
      </c>
      <c r="H200" s="2">
        <v>196</v>
      </c>
    </row>
    <row r="201" spans="1:8" x14ac:dyDescent="0.25">
      <c r="A201" s="2" t="s">
        <v>172</v>
      </c>
      <c r="B201" s="61" t="s">
        <v>487</v>
      </c>
      <c r="C201" s="7">
        <v>2525</v>
      </c>
      <c r="D201" s="7"/>
      <c r="E201" s="7">
        <v>2890</v>
      </c>
      <c r="H201" s="2">
        <v>197</v>
      </c>
    </row>
    <row r="202" spans="1:8" x14ac:dyDescent="0.25">
      <c r="A202" s="2" t="s">
        <v>172</v>
      </c>
      <c r="B202" s="61" t="s">
        <v>488</v>
      </c>
      <c r="C202" s="7">
        <v>1340</v>
      </c>
      <c r="D202" s="7"/>
      <c r="E202" s="7">
        <v>1515</v>
      </c>
      <c r="H202" s="2">
        <v>198</v>
      </c>
    </row>
    <row r="203" spans="1:8" x14ac:dyDescent="0.25">
      <c r="A203" s="2" t="s">
        <v>172</v>
      </c>
      <c r="B203" s="61" t="s">
        <v>490</v>
      </c>
      <c r="C203" s="7">
        <v>2070</v>
      </c>
      <c r="D203" s="7"/>
      <c r="E203" s="7">
        <v>2380</v>
      </c>
      <c r="H203" s="2">
        <v>199</v>
      </c>
    </row>
    <row r="204" spans="1:8" x14ac:dyDescent="0.25">
      <c r="A204" s="2" t="s">
        <v>172</v>
      </c>
      <c r="B204" s="61" t="s">
        <v>489</v>
      </c>
      <c r="C204" s="7">
        <v>1690</v>
      </c>
      <c r="D204" s="7"/>
      <c r="E204" s="7">
        <v>1930</v>
      </c>
      <c r="H204" s="2">
        <v>200</v>
      </c>
    </row>
    <row r="205" spans="1:8" x14ac:dyDescent="0.25">
      <c r="A205" s="2" t="s">
        <v>172</v>
      </c>
      <c r="B205" s="61" t="s">
        <v>501</v>
      </c>
      <c r="C205" s="7">
        <v>9585</v>
      </c>
      <c r="D205" s="7"/>
      <c r="E205" s="7"/>
      <c r="F205" s="7"/>
      <c r="H205" s="2">
        <v>201</v>
      </c>
    </row>
    <row r="206" spans="1:8" x14ac:dyDescent="0.25">
      <c r="A206" s="2" t="s">
        <v>172</v>
      </c>
      <c r="B206" s="61" t="s">
        <v>502</v>
      </c>
      <c r="C206" s="7">
        <v>7425</v>
      </c>
      <c r="E206" s="7"/>
      <c r="F206" s="7"/>
      <c r="H206" s="2">
        <v>202</v>
      </c>
    </row>
    <row r="207" spans="1:8" x14ac:dyDescent="0.25">
      <c r="A207" s="2" t="s">
        <v>172</v>
      </c>
      <c r="B207" s="61" t="s">
        <v>149</v>
      </c>
      <c r="C207" s="7">
        <v>1420</v>
      </c>
      <c r="E207" s="7"/>
      <c r="F207" s="7"/>
      <c r="H207" s="2">
        <v>203</v>
      </c>
    </row>
    <row r="208" spans="1:8" x14ac:dyDescent="0.25">
      <c r="A208" s="2" t="s">
        <v>172</v>
      </c>
      <c r="B208" s="61" t="s">
        <v>499</v>
      </c>
      <c r="C208" s="7">
        <v>445</v>
      </c>
      <c r="D208" s="7"/>
      <c r="E208" s="7"/>
      <c r="F208" s="7"/>
      <c r="H208" s="2">
        <v>204</v>
      </c>
    </row>
    <row r="209" spans="1:8" x14ac:dyDescent="0.25">
      <c r="A209" s="2" t="s">
        <v>172</v>
      </c>
      <c r="B209" s="61" t="s">
        <v>498</v>
      </c>
      <c r="C209" s="7">
        <v>365</v>
      </c>
      <c r="D209" s="7"/>
      <c r="E209" s="7"/>
      <c r="F209" s="7"/>
      <c r="H209" s="2">
        <v>205</v>
      </c>
    </row>
    <row r="210" spans="1:8" x14ac:dyDescent="0.25">
      <c r="A210" s="2" t="s">
        <v>172</v>
      </c>
      <c r="B210" s="61" t="s">
        <v>492</v>
      </c>
      <c r="C210" s="7">
        <v>2485</v>
      </c>
      <c r="D210" s="7"/>
      <c r="E210" s="7">
        <v>2835</v>
      </c>
      <c r="H210" s="2">
        <v>206</v>
      </c>
    </row>
    <row r="211" spans="1:8" x14ac:dyDescent="0.25">
      <c r="A211" s="2" t="s">
        <v>172</v>
      </c>
      <c r="B211" s="61" t="s">
        <v>491</v>
      </c>
      <c r="C211" s="7">
        <v>2160</v>
      </c>
      <c r="D211" s="7"/>
      <c r="E211" s="7">
        <v>2485</v>
      </c>
      <c r="H211" s="2">
        <v>207</v>
      </c>
    </row>
    <row r="212" spans="1:8" x14ac:dyDescent="0.25">
      <c r="A212" s="2" t="s">
        <v>172</v>
      </c>
      <c r="B212" s="61" t="s">
        <v>579</v>
      </c>
      <c r="C212" s="7">
        <v>1850</v>
      </c>
      <c r="D212" s="7"/>
      <c r="E212" s="7">
        <v>2120</v>
      </c>
      <c r="H212" s="2">
        <v>208</v>
      </c>
    </row>
    <row r="213" spans="1:8" x14ac:dyDescent="0.25">
      <c r="A213" s="2" t="s">
        <v>172</v>
      </c>
      <c r="B213" s="61" t="s">
        <v>493</v>
      </c>
      <c r="C213" s="7">
        <v>1555</v>
      </c>
      <c r="D213" s="7"/>
      <c r="E213" s="7">
        <v>1780</v>
      </c>
      <c r="H213" s="2">
        <v>209</v>
      </c>
    </row>
    <row r="214" spans="1:8" x14ac:dyDescent="0.25">
      <c r="A214" s="2" t="s">
        <v>172</v>
      </c>
      <c r="B214" s="61" t="s">
        <v>494</v>
      </c>
      <c r="C214" s="7">
        <v>1970</v>
      </c>
      <c r="D214" s="7"/>
      <c r="E214" s="7">
        <v>2255</v>
      </c>
      <c r="H214" s="2">
        <v>210</v>
      </c>
    </row>
    <row r="215" spans="1:8" x14ac:dyDescent="0.25">
      <c r="A215" s="2" t="s">
        <v>172</v>
      </c>
      <c r="B215" s="61" t="s">
        <v>495</v>
      </c>
      <c r="C215" s="7">
        <v>2445</v>
      </c>
      <c r="D215" s="7"/>
      <c r="E215" s="7">
        <v>2780</v>
      </c>
      <c r="H215" s="2">
        <v>211</v>
      </c>
    </row>
    <row r="216" spans="1:8" x14ac:dyDescent="0.25">
      <c r="A216" s="2" t="s">
        <v>172</v>
      </c>
      <c r="B216" s="61" t="s">
        <v>588</v>
      </c>
      <c r="C216" s="7">
        <v>3550</v>
      </c>
      <c r="D216" s="7"/>
      <c r="E216" s="7">
        <v>4080</v>
      </c>
      <c r="H216" s="2">
        <v>212</v>
      </c>
    </row>
    <row r="217" spans="1:8" x14ac:dyDescent="0.25">
      <c r="A217" s="2" t="s">
        <v>172</v>
      </c>
      <c r="B217" s="61" t="s">
        <v>496</v>
      </c>
      <c r="C217" s="7">
        <v>2135</v>
      </c>
      <c r="D217" s="7"/>
      <c r="E217" s="7">
        <v>2445</v>
      </c>
      <c r="H217" s="2">
        <v>213</v>
      </c>
    </row>
    <row r="218" spans="1:8" x14ac:dyDescent="0.25">
      <c r="A218" s="2" t="s">
        <v>172</v>
      </c>
      <c r="B218" s="61" t="s">
        <v>497</v>
      </c>
      <c r="C218" s="7">
        <v>1785</v>
      </c>
      <c r="D218" s="7"/>
      <c r="E218" s="7">
        <v>2040</v>
      </c>
      <c r="H218" s="2">
        <v>214</v>
      </c>
    </row>
    <row r="219" spans="1:8" x14ac:dyDescent="0.25">
      <c r="A219" s="61" t="s">
        <v>781</v>
      </c>
      <c r="B219" s="2" t="s">
        <v>782</v>
      </c>
      <c r="C219" s="61"/>
      <c r="D219" s="61">
        <v>13450</v>
      </c>
      <c r="E219" s="61"/>
      <c r="F219" s="61"/>
      <c r="H219" s="2">
        <v>215</v>
      </c>
    </row>
    <row r="220" spans="1:8" x14ac:dyDescent="0.25">
      <c r="A220" s="61" t="s">
        <v>781</v>
      </c>
      <c r="B220" s="2" t="s">
        <v>783</v>
      </c>
      <c r="C220" s="61"/>
      <c r="D220" s="61">
        <v>16550</v>
      </c>
      <c r="E220" s="61"/>
      <c r="F220" s="61"/>
      <c r="H220" s="2">
        <v>216</v>
      </c>
    </row>
  </sheetData>
  <autoFilter ref="A4:I218">
    <sortState ref="A5:I215">
      <sortCondition ref="H4:H215"/>
    </sortState>
  </autoFilter>
  <sortState ref="A5:F216">
    <sortCondition ref="A5:A216"/>
    <sortCondition ref="B5:B216"/>
  </sortState>
  <mergeCells count="8">
    <mergeCell ref="H2:M2"/>
    <mergeCell ref="B185:F185"/>
    <mergeCell ref="B104:F104"/>
    <mergeCell ref="B38:F38"/>
    <mergeCell ref="A1:B1"/>
    <mergeCell ref="C1:D2"/>
    <mergeCell ref="E1:F2"/>
    <mergeCell ref="A2:B2"/>
  </mergeCells>
  <pageMargins left="0.39370078740157483" right="0.39370078740157483" top="0.55118110236220474" bottom="0.35433070866141736" header="0" footer="0"/>
  <pageSetup paperSize="9" orientation="portrait" r:id="rId1"/>
  <headerFooter>
    <oddHeader>&amp;CИП Парфенов 2017 Прайс основной  10.05.2017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L2228"/>
  <sheetViews>
    <sheetView zoomScaleNormal="100" workbookViewId="0">
      <pane ySplit="2" topLeftCell="A81" activePane="bottomLeft" state="frozen"/>
      <selection pane="bottomLeft" activeCell="C101" sqref="C101"/>
    </sheetView>
  </sheetViews>
  <sheetFormatPr defaultRowHeight="15" x14ac:dyDescent="0.25"/>
  <cols>
    <col min="1" max="1" width="15.5703125" style="2" customWidth="1"/>
    <col min="2" max="2" width="52.140625" style="2" customWidth="1"/>
    <col min="3" max="3" width="14.7109375" style="2" customWidth="1"/>
    <col min="4" max="4" width="9.42578125" style="32" customWidth="1"/>
    <col min="5" max="5" width="3.42578125" style="14" customWidth="1"/>
    <col min="6" max="6" width="9.42578125" style="14" customWidth="1"/>
    <col min="7" max="7" width="14.28515625" style="14" customWidth="1"/>
    <col min="8" max="246" width="9.140625" style="14"/>
    <col min="247" max="16384" width="9.140625" style="2"/>
  </cols>
  <sheetData>
    <row r="1" spans="1:246" s="15" customFormat="1" x14ac:dyDescent="0.25">
      <c r="B1" s="33"/>
      <c r="C1" s="34"/>
      <c r="D1" s="29"/>
      <c r="E1" s="29"/>
      <c r="F1" s="29"/>
      <c r="G1" s="29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</row>
    <row r="2" spans="1:246" s="11" customFormat="1" ht="29.25" customHeight="1" x14ac:dyDescent="0.25">
      <c r="A2" s="48" t="s">
        <v>71</v>
      </c>
      <c r="B2" s="48" t="s">
        <v>184</v>
      </c>
      <c r="C2" s="48" t="s">
        <v>185</v>
      </c>
      <c r="D2" s="17"/>
      <c r="E2" s="12"/>
      <c r="F2" s="12"/>
      <c r="G2" s="12"/>
      <c r="H2" s="21"/>
      <c r="I2" s="21"/>
      <c r="J2" s="2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</row>
    <row r="3" spans="1:246" x14ac:dyDescent="0.25">
      <c r="A3" s="2" t="s">
        <v>173</v>
      </c>
      <c r="B3" s="2" t="s">
        <v>295</v>
      </c>
      <c r="C3" s="79">
        <v>180</v>
      </c>
      <c r="D3" s="30"/>
      <c r="E3" s="31"/>
      <c r="F3" s="31"/>
      <c r="G3" s="31"/>
    </row>
    <row r="4" spans="1:246" x14ac:dyDescent="0.25">
      <c r="A4" s="2" t="s">
        <v>173</v>
      </c>
      <c r="B4" s="2" t="s">
        <v>507</v>
      </c>
      <c r="C4" s="79">
        <v>515</v>
      </c>
      <c r="D4" s="30"/>
      <c r="E4" s="31"/>
      <c r="F4" s="31"/>
      <c r="G4" s="31"/>
    </row>
    <row r="5" spans="1:246" x14ac:dyDescent="0.25">
      <c r="A5" s="2" t="s">
        <v>173</v>
      </c>
      <c r="B5" s="2" t="s">
        <v>302</v>
      </c>
      <c r="C5" s="79">
        <v>473</v>
      </c>
      <c r="D5" s="30"/>
      <c r="E5" s="31"/>
      <c r="F5" s="31"/>
      <c r="G5" s="31"/>
    </row>
    <row r="6" spans="1:246" x14ac:dyDescent="0.25">
      <c r="A6" s="2" t="s">
        <v>173</v>
      </c>
      <c r="B6" s="2" t="s">
        <v>150</v>
      </c>
      <c r="C6" s="79">
        <v>675</v>
      </c>
      <c r="D6" s="30"/>
      <c r="E6" s="31"/>
      <c r="F6" s="31"/>
      <c r="G6" s="31"/>
    </row>
    <row r="7" spans="1:246" x14ac:dyDescent="0.25">
      <c r="A7" s="2" t="s">
        <v>173</v>
      </c>
      <c r="B7" s="2" t="s">
        <v>296</v>
      </c>
      <c r="C7" s="79">
        <v>729</v>
      </c>
      <c r="D7" s="30"/>
      <c r="E7" s="31"/>
      <c r="F7" s="31"/>
      <c r="G7" s="31"/>
    </row>
    <row r="8" spans="1:246" x14ac:dyDescent="0.25">
      <c r="A8" s="2" t="s">
        <v>173</v>
      </c>
      <c r="B8" s="2" t="s">
        <v>604</v>
      </c>
      <c r="C8" s="79">
        <v>325</v>
      </c>
      <c r="D8" s="30"/>
      <c r="E8" s="31"/>
      <c r="F8" s="31"/>
      <c r="G8" s="31"/>
    </row>
    <row r="9" spans="1:246" x14ac:dyDescent="0.25">
      <c r="A9" s="2" t="s">
        <v>173</v>
      </c>
      <c r="B9" s="2" t="s">
        <v>704</v>
      </c>
      <c r="C9" s="79">
        <v>405</v>
      </c>
      <c r="D9" s="30"/>
      <c r="E9" s="31"/>
      <c r="F9" s="31"/>
      <c r="G9" s="31"/>
    </row>
    <row r="10" spans="1:246" x14ac:dyDescent="0.25">
      <c r="A10" s="2" t="s">
        <v>173</v>
      </c>
      <c r="B10" s="2" t="s">
        <v>593</v>
      </c>
      <c r="C10" s="79">
        <v>358</v>
      </c>
      <c r="D10" s="30"/>
      <c r="E10" s="31"/>
      <c r="F10" s="31"/>
      <c r="G10" s="31"/>
    </row>
    <row r="11" spans="1:246" ht="15" customHeight="1" x14ac:dyDescent="0.25">
      <c r="A11" s="2" t="s">
        <v>173</v>
      </c>
      <c r="B11" s="2" t="s">
        <v>297</v>
      </c>
      <c r="C11" s="79">
        <v>470</v>
      </c>
      <c r="D11" s="30"/>
      <c r="E11" s="31"/>
      <c r="F11" s="31"/>
      <c r="G11" s="31"/>
      <c r="L11" s="80"/>
      <c r="M11" s="80"/>
    </row>
    <row r="12" spans="1:246" ht="15" customHeight="1" x14ac:dyDescent="0.25">
      <c r="A12" s="2" t="s">
        <v>173</v>
      </c>
      <c r="B12" s="2" t="s">
        <v>303</v>
      </c>
      <c r="C12" s="79">
        <v>486</v>
      </c>
      <c r="D12" s="30"/>
      <c r="E12" s="31"/>
      <c r="F12" s="31"/>
      <c r="G12" s="31"/>
      <c r="L12" s="80"/>
      <c r="M12" s="80"/>
    </row>
    <row r="13" spans="1:246" x14ac:dyDescent="0.25">
      <c r="A13" s="2" t="s">
        <v>173</v>
      </c>
      <c r="B13" s="2" t="s">
        <v>322</v>
      </c>
      <c r="C13" s="79">
        <v>1550</v>
      </c>
      <c r="D13" s="30"/>
      <c r="E13" s="31"/>
      <c r="F13" s="31"/>
      <c r="G13" s="31"/>
    </row>
    <row r="14" spans="1:246" x14ac:dyDescent="0.25">
      <c r="A14" s="2" t="s">
        <v>173</v>
      </c>
      <c r="B14" s="2" t="s">
        <v>298</v>
      </c>
      <c r="C14" s="79">
        <v>715</v>
      </c>
      <c r="D14" s="30"/>
      <c r="E14" s="31"/>
      <c r="F14" s="31"/>
      <c r="G14" s="31"/>
    </row>
    <row r="15" spans="1:246" x14ac:dyDescent="0.25">
      <c r="A15" s="2" t="s">
        <v>173</v>
      </c>
      <c r="B15" s="2" t="s">
        <v>605</v>
      </c>
      <c r="C15" s="79">
        <v>729</v>
      </c>
      <c r="D15" s="30"/>
      <c r="E15" s="31"/>
      <c r="F15" s="31"/>
      <c r="G15" s="31"/>
    </row>
    <row r="16" spans="1:246" x14ac:dyDescent="0.25">
      <c r="A16" s="2" t="s">
        <v>173</v>
      </c>
      <c r="B16" s="2" t="s">
        <v>323</v>
      </c>
      <c r="C16" s="79">
        <v>2012</v>
      </c>
      <c r="D16" s="30"/>
      <c r="E16" s="31"/>
      <c r="F16" s="31"/>
      <c r="G16" s="31"/>
    </row>
    <row r="17" spans="1:7" x14ac:dyDescent="0.25">
      <c r="A17" s="2" t="s">
        <v>173</v>
      </c>
      <c r="B17" s="2" t="s">
        <v>151</v>
      </c>
      <c r="C17" s="79">
        <v>918</v>
      </c>
      <c r="D17" s="30"/>
      <c r="E17" s="31"/>
      <c r="F17" s="31"/>
      <c r="G17" s="31"/>
    </row>
    <row r="18" spans="1:7" x14ac:dyDescent="0.25">
      <c r="A18" s="2" t="s">
        <v>173</v>
      </c>
      <c r="B18" s="2" t="s">
        <v>299</v>
      </c>
      <c r="C18" s="79">
        <v>932</v>
      </c>
      <c r="D18" s="30"/>
      <c r="E18" s="31"/>
      <c r="F18" s="31"/>
      <c r="G18" s="31"/>
    </row>
    <row r="19" spans="1:7" x14ac:dyDescent="0.25">
      <c r="A19" s="2" t="s">
        <v>173</v>
      </c>
      <c r="B19" s="2" t="s">
        <v>504</v>
      </c>
      <c r="C19" s="79">
        <v>1215</v>
      </c>
      <c r="D19" s="30"/>
      <c r="E19" s="31"/>
      <c r="F19" s="31"/>
      <c r="G19" s="31"/>
    </row>
    <row r="20" spans="1:7" x14ac:dyDescent="0.25">
      <c r="A20" s="2" t="s">
        <v>173</v>
      </c>
      <c r="B20" s="2" t="s">
        <v>503</v>
      </c>
      <c r="C20" s="79">
        <v>1418</v>
      </c>
      <c r="D20" s="30"/>
      <c r="E20" s="31"/>
      <c r="F20" s="31"/>
      <c r="G20" s="31"/>
    </row>
    <row r="21" spans="1:7" x14ac:dyDescent="0.25">
      <c r="A21" s="2" t="s">
        <v>173</v>
      </c>
      <c r="B21" s="2" t="s">
        <v>300</v>
      </c>
      <c r="C21" s="79">
        <v>1067</v>
      </c>
      <c r="D21" s="30"/>
      <c r="E21" s="31"/>
      <c r="F21" s="31"/>
      <c r="G21" s="31"/>
    </row>
    <row r="22" spans="1:7" x14ac:dyDescent="0.25">
      <c r="A22" s="2" t="s">
        <v>173</v>
      </c>
      <c r="B22" s="2" t="s">
        <v>506</v>
      </c>
      <c r="C22" s="79">
        <v>1364</v>
      </c>
      <c r="D22" s="30"/>
      <c r="E22" s="31"/>
      <c r="F22" s="31"/>
      <c r="G22" s="31"/>
    </row>
    <row r="23" spans="1:7" x14ac:dyDescent="0.25">
      <c r="A23" s="2" t="s">
        <v>173</v>
      </c>
      <c r="B23" s="2" t="s">
        <v>505</v>
      </c>
      <c r="C23" s="79">
        <v>1553</v>
      </c>
      <c r="D23" s="30"/>
      <c r="E23" s="31"/>
      <c r="F23" s="31"/>
      <c r="G23" s="31"/>
    </row>
    <row r="24" spans="1:7" ht="18.75" x14ac:dyDescent="0.3">
      <c r="A24" s="2" t="s">
        <v>173</v>
      </c>
      <c r="B24" s="2" t="s">
        <v>152</v>
      </c>
      <c r="C24" s="79">
        <v>648</v>
      </c>
      <c r="D24" s="30"/>
      <c r="E24" s="43"/>
      <c r="F24" s="31"/>
      <c r="G24" s="31"/>
    </row>
    <row r="25" spans="1:7" ht="18.75" x14ac:dyDescent="0.3">
      <c r="A25" s="2" t="s">
        <v>173</v>
      </c>
      <c r="B25" s="2" t="s">
        <v>324</v>
      </c>
      <c r="C25" s="79">
        <v>1242</v>
      </c>
      <c r="D25" s="30"/>
      <c r="E25" s="38"/>
      <c r="F25" s="31"/>
      <c r="G25" s="31"/>
    </row>
    <row r="26" spans="1:7" ht="18.75" x14ac:dyDescent="0.3">
      <c r="A26" s="2" t="s">
        <v>173</v>
      </c>
      <c r="B26" s="2" t="s">
        <v>153</v>
      </c>
      <c r="C26" s="79">
        <v>1242</v>
      </c>
      <c r="D26" s="30"/>
      <c r="E26" s="38"/>
      <c r="F26" s="31"/>
      <c r="G26" s="31"/>
    </row>
    <row r="27" spans="1:7" ht="18.75" x14ac:dyDescent="0.3">
      <c r="A27" s="2" t="s">
        <v>173</v>
      </c>
      <c r="B27" s="2" t="s">
        <v>154</v>
      </c>
      <c r="C27" s="79">
        <v>2260</v>
      </c>
      <c r="D27" s="30"/>
      <c r="E27" s="38"/>
      <c r="F27" s="31"/>
      <c r="G27" s="31"/>
    </row>
    <row r="28" spans="1:7" ht="18.75" x14ac:dyDescent="0.3">
      <c r="A28" s="2" t="s">
        <v>173</v>
      </c>
      <c r="B28" s="2" t="s">
        <v>155</v>
      </c>
      <c r="C28" s="79">
        <v>2511</v>
      </c>
      <c r="D28" s="30"/>
      <c r="E28" s="38"/>
      <c r="F28" s="31"/>
      <c r="G28" s="31"/>
    </row>
    <row r="29" spans="1:7" ht="18.75" x14ac:dyDescent="0.3">
      <c r="A29" s="2" t="s">
        <v>173</v>
      </c>
      <c r="B29" s="2" t="s">
        <v>301</v>
      </c>
      <c r="C29" s="79">
        <v>1431</v>
      </c>
      <c r="D29" s="30"/>
      <c r="E29" s="38"/>
      <c r="F29" s="31"/>
      <c r="G29" s="31"/>
    </row>
    <row r="30" spans="1:7" x14ac:dyDescent="0.25">
      <c r="A30" s="2" t="s">
        <v>173</v>
      </c>
      <c r="B30" s="2" t="s">
        <v>325</v>
      </c>
      <c r="C30" s="79">
        <v>2768</v>
      </c>
      <c r="D30" s="30"/>
      <c r="E30" s="31"/>
      <c r="F30" s="31"/>
      <c r="G30" s="31"/>
    </row>
    <row r="31" spans="1:7" x14ac:dyDescent="0.25">
      <c r="A31" s="2" t="s">
        <v>173</v>
      </c>
      <c r="B31" s="2" t="s">
        <v>326</v>
      </c>
      <c r="C31" s="79">
        <v>3375</v>
      </c>
      <c r="D31" s="30"/>
      <c r="E31" s="31"/>
      <c r="F31" s="31"/>
      <c r="G31" s="31"/>
    </row>
    <row r="32" spans="1:7" x14ac:dyDescent="0.25">
      <c r="A32" s="2" t="s">
        <v>173</v>
      </c>
      <c r="B32" s="2" t="s">
        <v>327</v>
      </c>
      <c r="C32" s="79">
        <v>3375</v>
      </c>
      <c r="D32" s="30"/>
      <c r="E32" s="31"/>
      <c r="F32" s="31"/>
      <c r="G32" s="31"/>
    </row>
    <row r="33" spans="1:7" x14ac:dyDescent="0.25">
      <c r="A33" s="2" t="s">
        <v>173</v>
      </c>
      <c r="B33" s="2" t="s">
        <v>328</v>
      </c>
      <c r="C33" s="79">
        <v>5130</v>
      </c>
      <c r="D33" s="30"/>
      <c r="E33" s="31"/>
      <c r="F33" s="31"/>
      <c r="G33" s="31"/>
    </row>
    <row r="34" spans="1:7" x14ac:dyDescent="0.25">
      <c r="A34" s="2" t="s">
        <v>173</v>
      </c>
      <c r="B34" s="2" t="s">
        <v>329</v>
      </c>
      <c r="C34" s="79">
        <v>2768</v>
      </c>
      <c r="D34" s="30"/>
      <c r="E34" s="31"/>
      <c r="F34" s="31"/>
      <c r="G34" s="31"/>
    </row>
    <row r="35" spans="1:7" x14ac:dyDescent="0.25">
      <c r="A35" s="2" t="s">
        <v>173</v>
      </c>
      <c r="B35" s="2" t="s">
        <v>156</v>
      </c>
      <c r="C35" s="79">
        <v>8910</v>
      </c>
      <c r="D35" s="30"/>
      <c r="E35" s="31"/>
      <c r="F35" s="31"/>
      <c r="G35" s="31"/>
    </row>
    <row r="36" spans="1:7" x14ac:dyDescent="0.25">
      <c r="A36" s="2" t="s">
        <v>178</v>
      </c>
      <c r="B36" s="2" t="s">
        <v>330</v>
      </c>
      <c r="C36" s="79">
        <v>4982</v>
      </c>
      <c r="D36" s="30"/>
      <c r="E36" s="31"/>
      <c r="F36" s="31"/>
      <c r="G36" s="31"/>
    </row>
    <row r="37" spans="1:7" x14ac:dyDescent="0.25">
      <c r="A37" s="2" t="s">
        <v>178</v>
      </c>
      <c r="B37" s="2" t="s">
        <v>331</v>
      </c>
      <c r="C37" s="79">
        <v>2700</v>
      </c>
      <c r="D37" s="30"/>
      <c r="E37" s="31"/>
      <c r="F37" s="31"/>
      <c r="G37" s="31"/>
    </row>
    <row r="38" spans="1:7" x14ac:dyDescent="0.25">
      <c r="A38" s="2" t="s">
        <v>178</v>
      </c>
      <c r="B38" s="2" t="s">
        <v>332</v>
      </c>
      <c r="C38" s="79">
        <v>3645</v>
      </c>
      <c r="D38" s="30"/>
      <c r="E38" s="31"/>
      <c r="F38" s="31"/>
      <c r="G38" s="31"/>
    </row>
    <row r="39" spans="1:7" x14ac:dyDescent="0.25">
      <c r="A39" s="2" t="s">
        <v>178</v>
      </c>
      <c r="B39" s="2" t="s">
        <v>304</v>
      </c>
      <c r="C39" s="79">
        <v>18684</v>
      </c>
      <c r="D39" s="30"/>
      <c r="E39" s="31"/>
      <c r="F39" s="31"/>
      <c r="G39" s="31"/>
    </row>
    <row r="40" spans="1:7" x14ac:dyDescent="0.25">
      <c r="A40" s="2" t="s">
        <v>178</v>
      </c>
      <c r="B40" s="2" t="s">
        <v>595</v>
      </c>
      <c r="C40" s="79">
        <v>14445</v>
      </c>
      <c r="D40" s="30"/>
      <c r="E40" s="31"/>
      <c r="F40" s="31"/>
      <c r="G40" s="31"/>
    </row>
    <row r="41" spans="1:7" x14ac:dyDescent="0.25">
      <c r="A41" s="2" t="s">
        <v>178</v>
      </c>
      <c r="B41" s="2" t="s">
        <v>596</v>
      </c>
      <c r="C41" s="79">
        <v>12015</v>
      </c>
      <c r="D41" s="30"/>
      <c r="E41" s="31"/>
      <c r="F41" s="31"/>
      <c r="G41" s="31"/>
    </row>
    <row r="42" spans="1:7" x14ac:dyDescent="0.25">
      <c r="A42" s="2" t="s">
        <v>178</v>
      </c>
      <c r="B42" s="2" t="s">
        <v>597</v>
      </c>
      <c r="C42" s="79">
        <v>12960</v>
      </c>
      <c r="D42" s="30"/>
      <c r="E42" s="31"/>
      <c r="F42" s="31"/>
      <c r="G42" s="31"/>
    </row>
    <row r="43" spans="1:7" x14ac:dyDescent="0.25">
      <c r="A43" s="2" t="s">
        <v>178</v>
      </c>
      <c r="B43" s="2" t="s">
        <v>598</v>
      </c>
      <c r="C43" s="79">
        <v>9990</v>
      </c>
      <c r="D43" s="30"/>
      <c r="E43" s="31"/>
      <c r="F43" s="31"/>
      <c r="G43" s="31"/>
    </row>
    <row r="44" spans="1:7" x14ac:dyDescent="0.25">
      <c r="A44" s="2" t="s">
        <v>178</v>
      </c>
      <c r="B44" s="2" t="s">
        <v>600</v>
      </c>
      <c r="C44" s="79">
        <v>290</v>
      </c>
      <c r="D44" s="30"/>
      <c r="E44" s="31"/>
      <c r="F44" s="31"/>
      <c r="G44" s="31"/>
    </row>
    <row r="45" spans="1:7" x14ac:dyDescent="0.25">
      <c r="A45" s="2" t="s">
        <v>178</v>
      </c>
      <c r="B45" s="2" t="s">
        <v>601</v>
      </c>
      <c r="C45" s="79">
        <v>324</v>
      </c>
      <c r="D45" s="30"/>
      <c r="E45" s="31"/>
      <c r="F45" s="31"/>
      <c r="G45" s="31"/>
    </row>
    <row r="46" spans="1:7" x14ac:dyDescent="0.25">
      <c r="A46" s="2" t="s">
        <v>178</v>
      </c>
      <c r="B46" s="2" t="s">
        <v>607</v>
      </c>
      <c r="C46" s="79">
        <v>5600</v>
      </c>
      <c r="D46" s="30"/>
      <c r="E46" s="31"/>
      <c r="F46" s="31"/>
      <c r="G46" s="31"/>
    </row>
    <row r="47" spans="1:7" x14ac:dyDescent="0.25">
      <c r="A47" s="2" t="s">
        <v>178</v>
      </c>
      <c r="B47" s="2" t="s">
        <v>609</v>
      </c>
      <c r="C47" s="79">
        <v>7490</v>
      </c>
      <c r="D47" s="30"/>
      <c r="E47" s="31"/>
      <c r="F47" s="31"/>
      <c r="G47" s="31"/>
    </row>
    <row r="48" spans="1:7" x14ac:dyDescent="0.25">
      <c r="A48" s="2" t="s">
        <v>178</v>
      </c>
      <c r="B48" s="2" t="s">
        <v>608</v>
      </c>
      <c r="C48" s="79">
        <v>7490</v>
      </c>
      <c r="D48" s="30"/>
      <c r="E48" s="31"/>
      <c r="F48" s="31"/>
      <c r="G48" s="31"/>
    </row>
    <row r="49" spans="1:7" x14ac:dyDescent="0.25">
      <c r="A49" s="2" t="s">
        <v>178</v>
      </c>
      <c r="B49" s="2" t="s">
        <v>610</v>
      </c>
      <c r="C49" s="79">
        <v>9380</v>
      </c>
      <c r="D49" s="30"/>
      <c r="E49" s="31"/>
      <c r="F49" s="31"/>
      <c r="G49" s="31"/>
    </row>
    <row r="50" spans="1:7" x14ac:dyDescent="0.25">
      <c r="A50" s="2" t="s">
        <v>178</v>
      </c>
      <c r="B50" s="2" t="s">
        <v>611</v>
      </c>
      <c r="C50" s="79">
        <v>9380</v>
      </c>
      <c r="D50" s="30"/>
      <c r="E50" s="31"/>
      <c r="F50" s="31"/>
      <c r="G50" s="31"/>
    </row>
    <row r="51" spans="1:7" x14ac:dyDescent="0.25">
      <c r="A51" s="2" t="s">
        <v>178</v>
      </c>
      <c r="B51" s="2" t="s">
        <v>612</v>
      </c>
      <c r="C51" s="79">
        <v>11200</v>
      </c>
      <c r="D51" s="30"/>
      <c r="E51" s="31"/>
      <c r="F51" s="31"/>
      <c r="G51" s="31"/>
    </row>
    <row r="52" spans="1:7" x14ac:dyDescent="0.25">
      <c r="A52" s="2" t="s">
        <v>178</v>
      </c>
      <c r="B52" s="2" t="s">
        <v>613</v>
      </c>
      <c r="C52" s="79">
        <v>11070</v>
      </c>
      <c r="D52" s="30"/>
      <c r="E52" s="31"/>
      <c r="F52" s="31"/>
      <c r="G52" s="31"/>
    </row>
    <row r="53" spans="1:7" x14ac:dyDescent="0.25">
      <c r="A53" s="2" t="s">
        <v>178</v>
      </c>
      <c r="B53" s="2" t="s">
        <v>614</v>
      </c>
      <c r="C53" s="79">
        <v>15100</v>
      </c>
      <c r="D53" s="30"/>
      <c r="E53" s="31"/>
      <c r="F53" s="31"/>
      <c r="G53" s="31"/>
    </row>
    <row r="54" spans="1:7" x14ac:dyDescent="0.25">
      <c r="A54" s="2" t="s">
        <v>178</v>
      </c>
      <c r="B54" s="2" t="s">
        <v>615</v>
      </c>
      <c r="C54" s="79">
        <v>15950</v>
      </c>
      <c r="D54" s="30"/>
      <c r="E54" s="31"/>
      <c r="F54" s="31"/>
      <c r="G54" s="31"/>
    </row>
    <row r="55" spans="1:7" x14ac:dyDescent="0.25">
      <c r="A55" s="2" t="s">
        <v>178</v>
      </c>
      <c r="B55" s="2" t="s">
        <v>305</v>
      </c>
      <c r="C55" s="79">
        <v>8650</v>
      </c>
      <c r="D55" s="30"/>
      <c r="E55" s="31"/>
      <c r="F55" s="31"/>
      <c r="G55" s="31"/>
    </row>
    <row r="56" spans="1:7" x14ac:dyDescent="0.25">
      <c r="A56" s="2" t="s">
        <v>178</v>
      </c>
      <c r="B56" s="2" t="s">
        <v>306</v>
      </c>
      <c r="C56" s="79">
        <v>6750</v>
      </c>
      <c r="D56" s="30"/>
      <c r="E56" s="31"/>
      <c r="F56" s="31"/>
      <c r="G56" s="31"/>
    </row>
    <row r="57" spans="1:7" x14ac:dyDescent="0.25">
      <c r="A57" s="2" t="s">
        <v>178</v>
      </c>
      <c r="B57" s="2" t="s">
        <v>307</v>
      </c>
      <c r="C57" s="79">
        <v>6000</v>
      </c>
      <c r="D57" s="30"/>
      <c r="E57" s="31"/>
      <c r="F57" s="31"/>
      <c r="G57" s="31"/>
    </row>
    <row r="58" spans="1:7" x14ac:dyDescent="0.25">
      <c r="A58" s="2" t="s">
        <v>178</v>
      </c>
      <c r="B58" s="2" t="s">
        <v>594</v>
      </c>
      <c r="C58" s="79">
        <v>11280</v>
      </c>
      <c r="D58" s="30"/>
      <c r="E58" s="31"/>
      <c r="F58" s="31"/>
      <c r="G58" s="31"/>
    </row>
    <row r="59" spans="1:7" x14ac:dyDescent="0.25">
      <c r="A59" s="2" t="s">
        <v>178</v>
      </c>
      <c r="B59" s="2" t="s">
        <v>308</v>
      </c>
      <c r="C59" s="79">
        <v>6280</v>
      </c>
      <c r="D59" s="30"/>
      <c r="E59" s="31"/>
      <c r="F59" s="31"/>
      <c r="G59" s="31"/>
    </row>
    <row r="60" spans="1:7" x14ac:dyDescent="0.25">
      <c r="A60" s="2" t="s">
        <v>178</v>
      </c>
      <c r="B60" s="2" t="s">
        <v>309</v>
      </c>
      <c r="C60" s="79">
        <v>8300</v>
      </c>
      <c r="D60" s="30"/>
      <c r="E60" s="31"/>
      <c r="F60" s="31"/>
      <c r="G60" s="31"/>
    </row>
    <row r="61" spans="1:7" x14ac:dyDescent="0.25">
      <c r="A61" s="2" t="s">
        <v>178</v>
      </c>
      <c r="B61" s="2" t="s">
        <v>310</v>
      </c>
      <c r="C61" s="79">
        <v>2970</v>
      </c>
      <c r="D61" s="30"/>
      <c r="E61" s="31"/>
      <c r="F61" s="31"/>
      <c r="G61" s="31"/>
    </row>
    <row r="62" spans="1:7" x14ac:dyDescent="0.25">
      <c r="A62" s="2" t="s">
        <v>178</v>
      </c>
      <c r="B62" s="2" t="s">
        <v>311</v>
      </c>
      <c r="C62" s="79">
        <v>8300</v>
      </c>
      <c r="D62" s="30"/>
      <c r="E62" s="31"/>
      <c r="F62" s="31"/>
      <c r="G62" s="31"/>
    </row>
    <row r="63" spans="1:7" x14ac:dyDescent="0.25">
      <c r="A63" s="2" t="s">
        <v>178</v>
      </c>
      <c r="B63" s="2" t="s">
        <v>312</v>
      </c>
      <c r="C63" s="79">
        <v>7220</v>
      </c>
      <c r="D63" s="30"/>
      <c r="E63" s="31"/>
      <c r="F63" s="31"/>
      <c r="G63" s="31"/>
    </row>
    <row r="64" spans="1:7" x14ac:dyDescent="0.25">
      <c r="A64" s="2" t="s">
        <v>178</v>
      </c>
      <c r="B64" s="2" t="s">
        <v>313</v>
      </c>
      <c r="C64" s="79">
        <v>8300</v>
      </c>
      <c r="D64" s="30"/>
      <c r="E64" s="31"/>
      <c r="F64" s="31"/>
      <c r="G64" s="31"/>
    </row>
    <row r="65" spans="1:7" x14ac:dyDescent="0.25">
      <c r="A65" s="2" t="s">
        <v>178</v>
      </c>
      <c r="B65" s="2" t="s">
        <v>314</v>
      </c>
      <c r="C65" s="79">
        <v>1720</v>
      </c>
      <c r="D65" s="30"/>
      <c r="E65" s="31"/>
      <c r="F65" s="31"/>
      <c r="G65" s="31"/>
    </row>
    <row r="66" spans="1:7" x14ac:dyDescent="0.25">
      <c r="A66" s="2" t="s">
        <v>178</v>
      </c>
      <c r="B66" s="2" t="s">
        <v>315</v>
      </c>
      <c r="C66" s="79">
        <v>2230</v>
      </c>
      <c r="D66" s="30"/>
      <c r="E66" s="31"/>
      <c r="F66" s="31"/>
      <c r="G66" s="31"/>
    </row>
    <row r="67" spans="1:7" x14ac:dyDescent="0.25">
      <c r="A67" s="2" t="s">
        <v>178</v>
      </c>
      <c r="B67" s="2" t="s">
        <v>316</v>
      </c>
      <c r="C67" s="79">
        <v>3580</v>
      </c>
      <c r="D67" s="30"/>
      <c r="E67" s="31"/>
      <c r="F67" s="31"/>
      <c r="G67" s="31"/>
    </row>
    <row r="68" spans="1:7" x14ac:dyDescent="0.25">
      <c r="A68" s="2" t="s">
        <v>178</v>
      </c>
      <c r="B68" s="2" t="s">
        <v>317</v>
      </c>
      <c r="C68" s="79">
        <v>3900</v>
      </c>
      <c r="D68" s="30"/>
      <c r="E68" s="31"/>
      <c r="F68" s="31"/>
      <c r="G68" s="31"/>
    </row>
    <row r="69" spans="1:7" x14ac:dyDescent="0.25">
      <c r="A69" s="2" t="s">
        <v>178</v>
      </c>
      <c r="B69" s="2" t="s">
        <v>318</v>
      </c>
      <c r="C69" s="79">
        <v>2840</v>
      </c>
      <c r="D69" s="30"/>
      <c r="E69" s="31"/>
      <c r="F69" s="31"/>
      <c r="G69" s="31"/>
    </row>
    <row r="70" spans="1:7" x14ac:dyDescent="0.25">
      <c r="A70" s="2" t="s">
        <v>178</v>
      </c>
      <c r="B70" s="2" t="s">
        <v>319</v>
      </c>
      <c r="C70" s="79">
        <v>2950</v>
      </c>
      <c r="D70" s="30"/>
      <c r="E70" s="31"/>
      <c r="F70" s="31"/>
      <c r="G70" s="31"/>
    </row>
    <row r="71" spans="1:7" x14ac:dyDescent="0.25">
      <c r="A71" s="2" t="s">
        <v>178</v>
      </c>
      <c r="B71" s="2" t="s">
        <v>606</v>
      </c>
      <c r="C71" s="79">
        <v>2200</v>
      </c>
      <c r="D71" s="30"/>
      <c r="E71" s="31"/>
      <c r="F71" s="31"/>
      <c r="G71" s="31"/>
    </row>
    <row r="72" spans="1:7" x14ac:dyDescent="0.25">
      <c r="A72" s="2" t="s">
        <v>178</v>
      </c>
      <c r="B72" s="2" t="s">
        <v>510</v>
      </c>
      <c r="C72" s="79">
        <v>3780</v>
      </c>
      <c r="D72" s="30"/>
      <c r="E72" s="31"/>
      <c r="F72" s="31"/>
      <c r="G72" s="31"/>
    </row>
    <row r="73" spans="1:7" x14ac:dyDescent="0.25">
      <c r="A73" s="2" t="s">
        <v>178</v>
      </c>
      <c r="B73" s="2" t="s">
        <v>511</v>
      </c>
      <c r="C73" s="79">
        <v>4860</v>
      </c>
      <c r="D73" s="30"/>
      <c r="E73" s="31"/>
      <c r="F73" s="31"/>
      <c r="G73" s="31"/>
    </row>
    <row r="74" spans="1:7" x14ac:dyDescent="0.25">
      <c r="A74" s="2" t="s">
        <v>178</v>
      </c>
      <c r="B74" s="2" t="s">
        <v>509</v>
      </c>
      <c r="C74" s="79">
        <v>2840</v>
      </c>
      <c r="D74" s="30"/>
      <c r="E74" s="31"/>
      <c r="F74" s="31"/>
      <c r="G74" s="31"/>
    </row>
    <row r="75" spans="1:7" x14ac:dyDescent="0.25">
      <c r="A75" s="2" t="s">
        <v>178</v>
      </c>
      <c r="B75" s="2" t="s">
        <v>320</v>
      </c>
      <c r="C75" s="79">
        <v>3720</v>
      </c>
      <c r="D75" s="30"/>
      <c r="E75" s="31"/>
      <c r="F75" s="31"/>
      <c r="G75" s="31"/>
    </row>
    <row r="76" spans="1:7" x14ac:dyDescent="0.25">
      <c r="A76" s="2" t="s">
        <v>178</v>
      </c>
      <c r="B76" s="2" t="s">
        <v>335</v>
      </c>
      <c r="C76" s="79">
        <v>1900</v>
      </c>
      <c r="D76" s="30"/>
      <c r="E76" s="31"/>
      <c r="F76" s="31"/>
      <c r="G76" s="31"/>
    </row>
    <row r="77" spans="1:7" x14ac:dyDescent="0.25">
      <c r="A77" s="2" t="s">
        <v>178</v>
      </c>
      <c r="B77" s="2" t="s">
        <v>336</v>
      </c>
      <c r="C77" s="79">
        <v>2600</v>
      </c>
      <c r="D77" s="30"/>
      <c r="E77" s="31"/>
      <c r="F77" s="31"/>
      <c r="G77" s="31"/>
    </row>
    <row r="78" spans="1:7" x14ac:dyDescent="0.25">
      <c r="A78" s="2" t="s">
        <v>178</v>
      </c>
      <c r="B78" s="2" t="s">
        <v>334</v>
      </c>
      <c r="C78" s="79">
        <v>2200</v>
      </c>
      <c r="D78" s="30"/>
      <c r="E78" s="31"/>
      <c r="F78" s="31"/>
      <c r="G78" s="31"/>
    </row>
    <row r="79" spans="1:7" x14ac:dyDescent="0.25">
      <c r="A79" s="2" t="s">
        <v>178</v>
      </c>
      <c r="B79" s="2" t="s">
        <v>337</v>
      </c>
      <c r="C79" s="79">
        <v>2580</v>
      </c>
      <c r="D79" s="30"/>
      <c r="E79" s="31"/>
      <c r="F79" s="31"/>
      <c r="G79" s="31"/>
    </row>
    <row r="80" spans="1:7" x14ac:dyDescent="0.25">
      <c r="A80" s="2" t="s">
        <v>178</v>
      </c>
      <c r="B80" s="2" t="s">
        <v>338</v>
      </c>
      <c r="C80" s="79">
        <v>2900</v>
      </c>
      <c r="D80" s="30"/>
      <c r="E80" s="31"/>
      <c r="F80" s="31"/>
      <c r="G80" s="31"/>
    </row>
    <row r="81" spans="1:7" x14ac:dyDescent="0.25">
      <c r="A81" s="2" t="s">
        <v>178</v>
      </c>
      <c r="B81" s="2" t="s">
        <v>333</v>
      </c>
      <c r="C81" s="79">
        <v>2740</v>
      </c>
      <c r="D81" s="30"/>
      <c r="E81" s="31"/>
      <c r="F81" s="31"/>
      <c r="G81" s="31"/>
    </row>
    <row r="82" spans="1:7" x14ac:dyDescent="0.25">
      <c r="A82" s="2" t="s">
        <v>178</v>
      </c>
      <c r="B82" s="2" t="s">
        <v>339</v>
      </c>
      <c r="C82" s="79">
        <v>1830</v>
      </c>
      <c r="D82" s="30"/>
      <c r="E82" s="31"/>
      <c r="F82" s="31"/>
      <c r="G82" s="31"/>
    </row>
    <row r="83" spans="1:7" x14ac:dyDescent="0.25">
      <c r="A83" s="2" t="s">
        <v>178</v>
      </c>
      <c r="B83" s="2" t="s">
        <v>340</v>
      </c>
      <c r="C83" s="79">
        <v>1500</v>
      </c>
      <c r="D83" s="30"/>
      <c r="E83" s="31"/>
      <c r="F83" s="31"/>
      <c r="G83" s="31"/>
    </row>
    <row r="84" spans="1:7" x14ac:dyDescent="0.25">
      <c r="A84" s="2" t="s">
        <v>178</v>
      </c>
      <c r="B84" s="2" t="s">
        <v>321</v>
      </c>
      <c r="C84" s="79">
        <v>1100</v>
      </c>
      <c r="D84" s="30"/>
      <c r="E84" s="31"/>
      <c r="F84" s="31"/>
      <c r="G84" s="31"/>
    </row>
    <row r="85" spans="1:7" x14ac:dyDescent="0.25">
      <c r="A85" s="2" t="s">
        <v>178</v>
      </c>
      <c r="B85" s="2" t="s">
        <v>157</v>
      </c>
      <c r="C85" s="79">
        <v>980</v>
      </c>
      <c r="D85" s="30"/>
      <c r="E85" s="31"/>
      <c r="F85" s="31"/>
      <c r="G85" s="31"/>
    </row>
    <row r="86" spans="1:7" x14ac:dyDescent="0.25">
      <c r="A86" s="2" t="s">
        <v>178</v>
      </c>
      <c r="B86" s="2" t="s">
        <v>576</v>
      </c>
      <c r="C86" s="79">
        <v>870</v>
      </c>
      <c r="D86" s="30"/>
      <c r="E86" s="31"/>
      <c r="F86" s="31"/>
      <c r="G86" s="31"/>
    </row>
    <row r="87" spans="1:7" x14ac:dyDescent="0.25">
      <c r="A87" s="2" t="s">
        <v>178</v>
      </c>
      <c r="B87" s="2" t="s">
        <v>577</v>
      </c>
      <c r="C87" s="79">
        <v>380</v>
      </c>
      <c r="D87" s="30"/>
      <c r="E87" s="31"/>
      <c r="F87" s="31"/>
      <c r="G87" s="31"/>
    </row>
    <row r="88" spans="1:7" x14ac:dyDescent="0.25">
      <c r="A88" s="2" t="s">
        <v>178</v>
      </c>
      <c r="B88" s="2" t="s">
        <v>341</v>
      </c>
      <c r="C88" s="79">
        <v>1370</v>
      </c>
      <c r="D88" s="30"/>
      <c r="E88" s="31"/>
      <c r="F88" s="31"/>
      <c r="G88" s="31"/>
    </row>
    <row r="89" spans="1:7" x14ac:dyDescent="0.25">
      <c r="A89" s="2" t="s">
        <v>178</v>
      </c>
      <c r="B89" s="2" t="s">
        <v>342</v>
      </c>
      <c r="C89" s="79">
        <v>990</v>
      </c>
      <c r="D89" s="30"/>
      <c r="E89" s="31"/>
      <c r="F89" s="31"/>
      <c r="G89" s="31"/>
    </row>
    <row r="90" spans="1:7" x14ac:dyDescent="0.25">
      <c r="A90" s="2" t="s">
        <v>178</v>
      </c>
      <c r="B90" s="2" t="s">
        <v>158</v>
      </c>
      <c r="C90" s="79">
        <v>500</v>
      </c>
      <c r="D90" s="30"/>
      <c r="E90" s="31"/>
      <c r="F90" s="31"/>
      <c r="G90" s="31"/>
    </row>
    <row r="91" spans="1:7" x14ac:dyDescent="0.25">
      <c r="A91" s="2" t="s">
        <v>178</v>
      </c>
      <c r="B91" s="2" t="s">
        <v>159</v>
      </c>
      <c r="C91" s="79">
        <v>500</v>
      </c>
      <c r="D91" s="30"/>
      <c r="E91" s="31"/>
      <c r="F91" s="31"/>
      <c r="G91" s="31"/>
    </row>
    <row r="92" spans="1:7" x14ac:dyDescent="0.25">
      <c r="A92" s="2" t="s">
        <v>178</v>
      </c>
      <c r="B92" s="2" t="s">
        <v>343</v>
      </c>
      <c r="C92" s="79">
        <v>1550</v>
      </c>
      <c r="D92" s="30"/>
      <c r="E92" s="31"/>
      <c r="F92" s="31"/>
      <c r="G92" s="31"/>
    </row>
    <row r="93" spans="1:7" x14ac:dyDescent="0.25">
      <c r="A93" s="2" t="s">
        <v>178</v>
      </c>
      <c r="B93" s="2" t="s">
        <v>160</v>
      </c>
      <c r="C93" s="79">
        <v>1700</v>
      </c>
      <c r="D93" s="30"/>
      <c r="E93" s="31"/>
      <c r="F93" s="31"/>
      <c r="G93" s="31"/>
    </row>
    <row r="94" spans="1:7" x14ac:dyDescent="0.25">
      <c r="A94" s="2" t="s">
        <v>178</v>
      </c>
      <c r="B94" s="2" t="s">
        <v>599</v>
      </c>
      <c r="C94" s="79">
        <v>520</v>
      </c>
      <c r="D94" s="30"/>
      <c r="E94" s="31"/>
      <c r="F94" s="31"/>
      <c r="G94" s="31"/>
    </row>
    <row r="95" spans="1:7" x14ac:dyDescent="0.25">
      <c r="A95" s="2" t="s">
        <v>178</v>
      </c>
      <c r="B95" s="2" t="s">
        <v>344</v>
      </c>
      <c r="C95" s="79">
        <v>2650</v>
      </c>
      <c r="D95" s="30"/>
      <c r="E95" s="31"/>
      <c r="F95" s="31"/>
      <c r="G95" s="31"/>
    </row>
    <row r="96" spans="1:7" x14ac:dyDescent="0.25">
      <c r="A96" s="2" t="s">
        <v>178</v>
      </c>
      <c r="B96" s="2" t="s">
        <v>345</v>
      </c>
      <c r="C96" s="79">
        <v>1880</v>
      </c>
      <c r="D96" s="30"/>
      <c r="E96" s="31"/>
      <c r="F96" s="31"/>
      <c r="G96" s="31"/>
    </row>
    <row r="97" spans="1:246" x14ac:dyDescent="0.25">
      <c r="A97" s="2" t="s">
        <v>178</v>
      </c>
      <c r="B97" s="2" t="s">
        <v>346</v>
      </c>
      <c r="C97" s="79">
        <v>2230</v>
      </c>
      <c r="D97" s="30"/>
      <c r="E97" s="31"/>
      <c r="F97" s="31"/>
      <c r="G97" s="31"/>
    </row>
    <row r="98" spans="1:246" x14ac:dyDescent="0.25">
      <c r="A98" s="2" t="s">
        <v>178</v>
      </c>
      <c r="B98" s="2" t="s">
        <v>347</v>
      </c>
      <c r="C98" s="79">
        <v>2330</v>
      </c>
      <c r="D98" s="30"/>
      <c r="E98" s="31"/>
      <c r="F98" s="31"/>
      <c r="G98" s="31"/>
    </row>
    <row r="99" spans="1:246" x14ac:dyDescent="0.25">
      <c r="A99" s="2" t="s">
        <v>178</v>
      </c>
      <c r="B99" s="2" t="s">
        <v>161</v>
      </c>
      <c r="C99" s="79">
        <v>200</v>
      </c>
      <c r="D99" s="30"/>
      <c r="E99" s="31"/>
      <c r="F99" s="31"/>
      <c r="G99" s="31"/>
    </row>
    <row r="100" spans="1:246" x14ac:dyDescent="0.25">
      <c r="A100" s="2" t="s">
        <v>178</v>
      </c>
      <c r="B100" s="2" t="s">
        <v>508</v>
      </c>
      <c r="C100" s="79">
        <v>2633</v>
      </c>
      <c r="D100" s="30"/>
      <c r="E100" s="31"/>
      <c r="F100" s="31"/>
      <c r="G100" s="31"/>
    </row>
    <row r="101" spans="1:246" x14ac:dyDescent="0.25">
      <c r="A101" s="2" t="s">
        <v>178</v>
      </c>
      <c r="B101" s="2" t="s">
        <v>715</v>
      </c>
      <c r="C101" s="79">
        <v>520</v>
      </c>
      <c r="D101" s="30"/>
      <c r="E101" s="31"/>
      <c r="F101" s="31"/>
      <c r="G101" s="31"/>
    </row>
    <row r="102" spans="1:246" x14ac:dyDescent="0.25">
      <c r="A102" s="2" t="s">
        <v>178</v>
      </c>
      <c r="B102" s="2" t="s">
        <v>714</v>
      </c>
      <c r="C102" s="79">
        <v>1050</v>
      </c>
      <c r="D102" s="30"/>
      <c r="E102" s="31"/>
      <c r="F102" s="31"/>
      <c r="G102" s="31"/>
    </row>
    <row r="103" spans="1:246" x14ac:dyDescent="0.25">
      <c r="A103" s="2" t="s">
        <v>178</v>
      </c>
      <c r="B103" s="2" t="s">
        <v>602</v>
      </c>
      <c r="C103" s="79">
        <v>190</v>
      </c>
      <c r="D103" s="30"/>
      <c r="E103" s="31"/>
      <c r="F103" s="31"/>
      <c r="G103" s="31"/>
    </row>
    <row r="104" spans="1:246" x14ac:dyDescent="0.25">
      <c r="A104" s="2" t="s">
        <v>178</v>
      </c>
      <c r="B104" s="2" t="s">
        <v>603</v>
      </c>
      <c r="C104" s="79">
        <v>260</v>
      </c>
      <c r="D104" s="30"/>
      <c r="E104" s="31"/>
      <c r="F104" s="31"/>
      <c r="G104" s="31"/>
    </row>
    <row r="105" spans="1:246" x14ac:dyDescent="0.25">
      <c r="A105" s="2" t="s">
        <v>178</v>
      </c>
      <c r="B105" s="2" t="s">
        <v>162</v>
      </c>
      <c r="C105" s="79">
        <v>1690</v>
      </c>
      <c r="D105" s="30"/>
      <c r="E105" s="31"/>
      <c r="F105" s="31"/>
      <c r="G105" s="31"/>
    </row>
    <row r="106" spans="1:246" x14ac:dyDescent="0.25">
      <c r="A106" s="2" t="s">
        <v>178</v>
      </c>
      <c r="B106" s="2" t="s">
        <v>163</v>
      </c>
      <c r="C106" s="79">
        <v>2530</v>
      </c>
      <c r="D106" s="30"/>
      <c r="E106" s="31"/>
      <c r="F106" s="31"/>
      <c r="G106" s="31"/>
    </row>
    <row r="107" spans="1:246" x14ac:dyDescent="0.25">
      <c r="A107" s="2" t="s">
        <v>178</v>
      </c>
      <c r="B107" s="2" t="s">
        <v>164</v>
      </c>
      <c r="C107" s="79">
        <v>1690</v>
      </c>
      <c r="D107" s="30"/>
      <c r="E107" s="31"/>
      <c r="F107" s="31"/>
      <c r="G107" s="31"/>
    </row>
    <row r="108" spans="1:246" x14ac:dyDescent="0.25">
      <c r="A108" s="2" t="s">
        <v>178</v>
      </c>
      <c r="B108" s="2" t="s">
        <v>165</v>
      </c>
      <c r="C108" s="79">
        <v>3040</v>
      </c>
      <c r="D108" s="30"/>
      <c r="E108" s="31"/>
      <c r="F108" s="31"/>
      <c r="G108" s="31"/>
    </row>
    <row r="109" spans="1:246" s="63" customFormat="1" ht="57" customHeight="1" x14ac:dyDescent="0.25">
      <c r="A109" s="136" t="s">
        <v>616</v>
      </c>
      <c r="B109" s="137"/>
      <c r="C109" s="138"/>
      <c r="D109" s="24"/>
      <c r="E109" s="23"/>
      <c r="F109" s="23"/>
      <c r="G109" s="23"/>
      <c r="H109" s="12"/>
      <c r="I109" s="12"/>
      <c r="J109" s="12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</row>
    <row r="110" spans="1:246" s="14" customFormat="1" x14ac:dyDescent="0.25"/>
    <row r="111" spans="1:246" s="14" customFormat="1" x14ac:dyDescent="0.25"/>
    <row r="112" spans="1:246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  <row r="398" s="14" customFormat="1" x14ac:dyDescent="0.25"/>
    <row r="399" s="14" customFormat="1" x14ac:dyDescent="0.25"/>
    <row r="400" s="14" customFormat="1" x14ac:dyDescent="0.25"/>
    <row r="401" s="14" customFormat="1" x14ac:dyDescent="0.25"/>
    <row r="402" s="14" customFormat="1" x14ac:dyDescent="0.25"/>
    <row r="403" s="14" customFormat="1" x14ac:dyDescent="0.25"/>
    <row r="404" s="14" customFormat="1" x14ac:dyDescent="0.25"/>
    <row r="405" s="14" customFormat="1" x14ac:dyDescent="0.25"/>
    <row r="406" s="14" customFormat="1" x14ac:dyDescent="0.25"/>
    <row r="407" s="14" customFormat="1" x14ac:dyDescent="0.25"/>
    <row r="408" s="14" customFormat="1" x14ac:dyDescent="0.25"/>
    <row r="409" s="14" customFormat="1" x14ac:dyDescent="0.25"/>
    <row r="410" s="14" customFormat="1" x14ac:dyDescent="0.25"/>
    <row r="411" s="14" customFormat="1" x14ac:dyDescent="0.25"/>
    <row r="412" s="14" customFormat="1" x14ac:dyDescent="0.25"/>
    <row r="413" s="14" customFormat="1" x14ac:dyDescent="0.25"/>
    <row r="414" s="14" customFormat="1" x14ac:dyDescent="0.25"/>
    <row r="415" s="14" customFormat="1" x14ac:dyDescent="0.25"/>
    <row r="416" s="14" customFormat="1" x14ac:dyDescent="0.25"/>
    <row r="417" s="14" customFormat="1" x14ac:dyDescent="0.25"/>
    <row r="418" s="14" customFormat="1" x14ac:dyDescent="0.25"/>
    <row r="419" s="14" customFormat="1" x14ac:dyDescent="0.25"/>
    <row r="420" s="14" customFormat="1" x14ac:dyDescent="0.25"/>
    <row r="421" s="14" customFormat="1" x14ac:dyDescent="0.25"/>
    <row r="422" s="14" customFormat="1" x14ac:dyDescent="0.25"/>
    <row r="423" s="14" customFormat="1" x14ac:dyDescent="0.25"/>
    <row r="424" s="14" customFormat="1" x14ac:dyDescent="0.25"/>
    <row r="425" s="14" customFormat="1" x14ac:dyDescent="0.25"/>
    <row r="426" s="14" customFormat="1" x14ac:dyDescent="0.25"/>
    <row r="427" s="14" customFormat="1" x14ac:dyDescent="0.25"/>
    <row r="428" s="14" customFormat="1" x14ac:dyDescent="0.25"/>
    <row r="429" s="14" customFormat="1" x14ac:dyDescent="0.25"/>
    <row r="430" s="14" customFormat="1" x14ac:dyDescent="0.25"/>
    <row r="431" s="14" customFormat="1" x14ac:dyDescent="0.25"/>
    <row r="432" s="14" customFormat="1" x14ac:dyDescent="0.25"/>
    <row r="433" s="14" customFormat="1" x14ac:dyDescent="0.25"/>
    <row r="434" s="14" customFormat="1" x14ac:dyDescent="0.25"/>
    <row r="435" s="14" customFormat="1" x14ac:dyDescent="0.25"/>
    <row r="436" s="14" customFormat="1" x14ac:dyDescent="0.25"/>
    <row r="437" s="14" customFormat="1" x14ac:dyDescent="0.25"/>
    <row r="438" s="14" customFormat="1" x14ac:dyDescent="0.25"/>
    <row r="439" s="14" customFormat="1" x14ac:dyDescent="0.25"/>
    <row r="440" s="14" customFormat="1" x14ac:dyDescent="0.25"/>
    <row r="441" s="14" customFormat="1" x14ac:dyDescent="0.25"/>
    <row r="442" s="14" customFormat="1" x14ac:dyDescent="0.25"/>
    <row r="443" s="14" customFormat="1" x14ac:dyDescent="0.25"/>
    <row r="444" s="14" customFormat="1" x14ac:dyDescent="0.25"/>
    <row r="445" s="14" customFormat="1" x14ac:dyDescent="0.25"/>
    <row r="446" s="14" customFormat="1" x14ac:dyDescent="0.25"/>
    <row r="447" s="14" customFormat="1" x14ac:dyDescent="0.25"/>
    <row r="448" s="14" customFormat="1" x14ac:dyDescent="0.25"/>
    <row r="449" s="14" customFormat="1" x14ac:dyDescent="0.25"/>
    <row r="450" s="14" customFormat="1" x14ac:dyDescent="0.25"/>
    <row r="451" s="14" customFormat="1" x14ac:dyDescent="0.25"/>
    <row r="452" s="14" customFormat="1" x14ac:dyDescent="0.25"/>
    <row r="453" s="14" customFormat="1" x14ac:dyDescent="0.25"/>
    <row r="454" s="14" customFormat="1" x14ac:dyDescent="0.25"/>
    <row r="455" s="14" customFormat="1" x14ac:dyDescent="0.25"/>
    <row r="456" s="14" customFormat="1" x14ac:dyDescent="0.25"/>
    <row r="457" s="14" customFormat="1" x14ac:dyDescent="0.25"/>
    <row r="458" s="14" customFormat="1" x14ac:dyDescent="0.25"/>
    <row r="459" s="14" customFormat="1" x14ac:dyDescent="0.25"/>
    <row r="460" s="14" customFormat="1" x14ac:dyDescent="0.25"/>
    <row r="461" s="14" customFormat="1" x14ac:dyDescent="0.25"/>
    <row r="462" s="14" customFormat="1" x14ac:dyDescent="0.25"/>
    <row r="463" s="14" customFormat="1" x14ac:dyDescent="0.25"/>
    <row r="464" s="14" customFormat="1" x14ac:dyDescent="0.25"/>
    <row r="465" s="14" customFormat="1" x14ac:dyDescent="0.25"/>
    <row r="466" s="14" customFormat="1" x14ac:dyDescent="0.25"/>
    <row r="467" s="14" customFormat="1" x14ac:dyDescent="0.25"/>
    <row r="468" s="14" customFormat="1" x14ac:dyDescent="0.25"/>
    <row r="469" s="14" customFormat="1" x14ac:dyDescent="0.25"/>
    <row r="470" s="14" customFormat="1" x14ac:dyDescent="0.25"/>
    <row r="471" s="14" customFormat="1" x14ac:dyDescent="0.25"/>
    <row r="472" s="14" customFormat="1" x14ac:dyDescent="0.25"/>
    <row r="473" s="14" customFormat="1" x14ac:dyDescent="0.25"/>
    <row r="474" s="14" customFormat="1" x14ac:dyDescent="0.25"/>
    <row r="475" s="14" customFormat="1" x14ac:dyDescent="0.25"/>
    <row r="476" s="14" customFormat="1" x14ac:dyDescent="0.25"/>
    <row r="477" s="14" customFormat="1" x14ac:dyDescent="0.25"/>
    <row r="478" s="14" customFormat="1" x14ac:dyDescent="0.25"/>
    <row r="479" s="14" customFormat="1" x14ac:dyDescent="0.25"/>
    <row r="480" s="14" customFormat="1" x14ac:dyDescent="0.25"/>
    <row r="481" s="14" customFormat="1" x14ac:dyDescent="0.25"/>
    <row r="482" s="14" customFormat="1" x14ac:dyDescent="0.25"/>
    <row r="483" s="14" customFormat="1" x14ac:dyDescent="0.25"/>
    <row r="484" s="14" customFormat="1" x14ac:dyDescent="0.25"/>
    <row r="485" s="14" customFormat="1" x14ac:dyDescent="0.25"/>
    <row r="486" s="14" customFormat="1" x14ac:dyDescent="0.25"/>
    <row r="487" s="14" customFormat="1" x14ac:dyDescent="0.25"/>
    <row r="488" s="14" customFormat="1" x14ac:dyDescent="0.25"/>
    <row r="489" s="14" customFormat="1" x14ac:dyDescent="0.25"/>
    <row r="490" s="14" customFormat="1" x14ac:dyDescent="0.25"/>
    <row r="491" s="14" customFormat="1" x14ac:dyDescent="0.25"/>
    <row r="492" s="14" customFormat="1" x14ac:dyDescent="0.25"/>
    <row r="493" s="14" customFormat="1" x14ac:dyDescent="0.25"/>
    <row r="494" s="14" customFormat="1" x14ac:dyDescent="0.25"/>
    <row r="495" s="14" customFormat="1" x14ac:dyDescent="0.25"/>
    <row r="496" s="14" customFormat="1" x14ac:dyDescent="0.25"/>
    <row r="497" s="14" customFormat="1" x14ac:dyDescent="0.25"/>
    <row r="498" s="14" customFormat="1" x14ac:dyDescent="0.25"/>
    <row r="499" s="14" customFormat="1" x14ac:dyDescent="0.25"/>
    <row r="500" s="14" customFormat="1" x14ac:dyDescent="0.25"/>
    <row r="501" s="14" customFormat="1" x14ac:dyDescent="0.25"/>
    <row r="502" s="14" customFormat="1" x14ac:dyDescent="0.25"/>
    <row r="503" s="14" customFormat="1" x14ac:dyDescent="0.25"/>
    <row r="504" s="14" customFormat="1" x14ac:dyDescent="0.25"/>
    <row r="505" s="14" customFormat="1" x14ac:dyDescent="0.25"/>
    <row r="506" s="14" customFormat="1" x14ac:dyDescent="0.25"/>
    <row r="507" s="14" customFormat="1" x14ac:dyDescent="0.25"/>
    <row r="508" s="14" customFormat="1" x14ac:dyDescent="0.25"/>
    <row r="509" s="14" customFormat="1" x14ac:dyDescent="0.25"/>
    <row r="510" s="14" customFormat="1" x14ac:dyDescent="0.25"/>
    <row r="511" s="14" customFormat="1" x14ac:dyDescent="0.25"/>
    <row r="512" s="14" customFormat="1" x14ac:dyDescent="0.25"/>
    <row r="513" s="14" customFormat="1" x14ac:dyDescent="0.25"/>
    <row r="514" s="14" customFormat="1" x14ac:dyDescent="0.25"/>
    <row r="515" s="14" customFormat="1" x14ac:dyDescent="0.25"/>
    <row r="516" s="14" customFormat="1" x14ac:dyDescent="0.25"/>
    <row r="517" s="14" customFormat="1" x14ac:dyDescent="0.25"/>
    <row r="518" s="14" customFormat="1" x14ac:dyDescent="0.25"/>
    <row r="519" s="14" customFormat="1" x14ac:dyDescent="0.25"/>
    <row r="520" s="14" customFormat="1" x14ac:dyDescent="0.25"/>
    <row r="521" s="14" customFormat="1" x14ac:dyDescent="0.25"/>
    <row r="522" s="14" customFormat="1" x14ac:dyDescent="0.25"/>
    <row r="523" s="14" customFormat="1" x14ac:dyDescent="0.25"/>
    <row r="524" s="14" customFormat="1" x14ac:dyDescent="0.25"/>
    <row r="525" s="14" customFormat="1" x14ac:dyDescent="0.25"/>
    <row r="526" s="14" customFormat="1" x14ac:dyDescent="0.25"/>
    <row r="527" s="14" customFormat="1" x14ac:dyDescent="0.25"/>
    <row r="528" s="14" customFormat="1" x14ac:dyDescent="0.25"/>
    <row r="529" s="14" customFormat="1" x14ac:dyDescent="0.25"/>
    <row r="530" s="14" customFormat="1" x14ac:dyDescent="0.25"/>
    <row r="531" s="14" customFormat="1" x14ac:dyDescent="0.25"/>
    <row r="532" s="14" customFormat="1" x14ac:dyDescent="0.25"/>
    <row r="533" s="14" customFormat="1" x14ac:dyDescent="0.25"/>
    <row r="534" s="14" customFormat="1" x14ac:dyDescent="0.25"/>
    <row r="535" s="14" customFormat="1" x14ac:dyDescent="0.25"/>
    <row r="536" s="14" customFormat="1" x14ac:dyDescent="0.25"/>
    <row r="537" s="14" customFormat="1" x14ac:dyDescent="0.25"/>
    <row r="538" s="14" customFormat="1" x14ac:dyDescent="0.25"/>
    <row r="539" s="14" customFormat="1" x14ac:dyDescent="0.25"/>
    <row r="540" s="14" customFormat="1" x14ac:dyDescent="0.25"/>
    <row r="541" s="14" customFormat="1" x14ac:dyDescent="0.25"/>
    <row r="542" s="14" customFormat="1" x14ac:dyDescent="0.25"/>
    <row r="543" s="14" customFormat="1" x14ac:dyDescent="0.25"/>
    <row r="544" s="14" customFormat="1" x14ac:dyDescent="0.25"/>
    <row r="545" s="14" customFormat="1" x14ac:dyDescent="0.25"/>
    <row r="546" s="14" customFormat="1" x14ac:dyDescent="0.25"/>
    <row r="547" s="14" customFormat="1" x14ac:dyDescent="0.25"/>
    <row r="548" s="14" customFormat="1" x14ac:dyDescent="0.25"/>
    <row r="549" s="14" customFormat="1" x14ac:dyDescent="0.25"/>
    <row r="550" s="14" customFormat="1" x14ac:dyDescent="0.25"/>
    <row r="551" s="14" customFormat="1" x14ac:dyDescent="0.25"/>
    <row r="552" s="14" customFormat="1" x14ac:dyDescent="0.25"/>
    <row r="553" s="14" customFormat="1" x14ac:dyDescent="0.25"/>
    <row r="554" s="14" customFormat="1" x14ac:dyDescent="0.25"/>
    <row r="555" s="14" customFormat="1" x14ac:dyDescent="0.25"/>
    <row r="556" s="14" customFormat="1" x14ac:dyDescent="0.25"/>
    <row r="557" s="14" customFormat="1" x14ac:dyDescent="0.25"/>
    <row r="558" s="14" customFormat="1" x14ac:dyDescent="0.25"/>
    <row r="559" s="14" customFormat="1" x14ac:dyDescent="0.25"/>
    <row r="560" s="14" customFormat="1" x14ac:dyDescent="0.25"/>
    <row r="561" s="14" customFormat="1" x14ac:dyDescent="0.25"/>
    <row r="562" s="14" customFormat="1" x14ac:dyDescent="0.25"/>
    <row r="563" s="14" customFormat="1" x14ac:dyDescent="0.25"/>
    <row r="564" s="14" customFormat="1" x14ac:dyDescent="0.25"/>
    <row r="565" s="14" customFormat="1" x14ac:dyDescent="0.25"/>
    <row r="566" s="14" customFormat="1" x14ac:dyDescent="0.25"/>
    <row r="567" s="14" customFormat="1" x14ac:dyDescent="0.25"/>
    <row r="568" s="14" customFormat="1" x14ac:dyDescent="0.25"/>
    <row r="569" s="14" customFormat="1" x14ac:dyDescent="0.25"/>
    <row r="570" s="14" customFormat="1" x14ac:dyDescent="0.25"/>
    <row r="571" s="14" customFormat="1" x14ac:dyDescent="0.25"/>
    <row r="572" s="14" customFormat="1" x14ac:dyDescent="0.25"/>
    <row r="573" s="14" customFormat="1" x14ac:dyDescent="0.25"/>
    <row r="574" s="14" customFormat="1" x14ac:dyDescent="0.25"/>
    <row r="575" s="14" customFormat="1" x14ac:dyDescent="0.25"/>
    <row r="576" s="14" customFormat="1" x14ac:dyDescent="0.25"/>
    <row r="577" s="14" customFormat="1" x14ac:dyDescent="0.25"/>
    <row r="578" s="14" customFormat="1" x14ac:dyDescent="0.25"/>
    <row r="579" s="14" customFormat="1" x14ac:dyDescent="0.25"/>
    <row r="580" s="14" customFormat="1" x14ac:dyDescent="0.25"/>
    <row r="581" s="14" customFormat="1" x14ac:dyDescent="0.25"/>
    <row r="582" s="14" customFormat="1" x14ac:dyDescent="0.25"/>
    <row r="583" s="14" customFormat="1" x14ac:dyDescent="0.25"/>
    <row r="584" s="14" customFormat="1" x14ac:dyDescent="0.25"/>
    <row r="585" s="14" customFormat="1" x14ac:dyDescent="0.25"/>
    <row r="586" s="14" customFormat="1" x14ac:dyDescent="0.25"/>
    <row r="587" s="14" customFormat="1" x14ac:dyDescent="0.25"/>
    <row r="588" s="14" customFormat="1" x14ac:dyDescent="0.25"/>
    <row r="589" s="14" customFormat="1" x14ac:dyDescent="0.25"/>
    <row r="590" s="14" customFormat="1" x14ac:dyDescent="0.25"/>
    <row r="591" s="14" customFormat="1" x14ac:dyDescent="0.25"/>
    <row r="592" s="14" customFormat="1" x14ac:dyDescent="0.25"/>
    <row r="593" s="14" customFormat="1" x14ac:dyDescent="0.25"/>
    <row r="594" s="14" customFormat="1" x14ac:dyDescent="0.25"/>
    <row r="595" s="14" customFormat="1" x14ac:dyDescent="0.25"/>
    <row r="596" s="14" customFormat="1" x14ac:dyDescent="0.25"/>
    <row r="597" s="14" customFormat="1" x14ac:dyDescent="0.25"/>
    <row r="598" s="14" customFormat="1" x14ac:dyDescent="0.25"/>
    <row r="599" s="14" customFormat="1" x14ac:dyDescent="0.25"/>
    <row r="600" s="14" customFormat="1" x14ac:dyDescent="0.25"/>
    <row r="601" s="14" customFormat="1" x14ac:dyDescent="0.25"/>
    <row r="602" s="14" customFormat="1" x14ac:dyDescent="0.25"/>
    <row r="603" s="14" customFormat="1" x14ac:dyDescent="0.25"/>
    <row r="604" s="14" customFormat="1" x14ac:dyDescent="0.25"/>
    <row r="605" s="14" customFormat="1" x14ac:dyDescent="0.25"/>
    <row r="606" s="14" customFormat="1" x14ac:dyDescent="0.25"/>
    <row r="607" s="14" customFormat="1" x14ac:dyDescent="0.25"/>
    <row r="608" s="14" customFormat="1" x14ac:dyDescent="0.25"/>
    <row r="609" s="14" customFormat="1" x14ac:dyDescent="0.25"/>
    <row r="610" s="14" customFormat="1" x14ac:dyDescent="0.25"/>
    <row r="611" s="14" customFormat="1" x14ac:dyDescent="0.25"/>
    <row r="612" s="14" customFormat="1" x14ac:dyDescent="0.25"/>
    <row r="613" s="14" customFormat="1" x14ac:dyDescent="0.25"/>
    <row r="614" s="14" customFormat="1" x14ac:dyDescent="0.25"/>
    <row r="615" s="14" customFormat="1" x14ac:dyDescent="0.25"/>
    <row r="616" s="14" customFormat="1" x14ac:dyDescent="0.25"/>
    <row r="617" s="14" customFormat="1" x14ac:dyDescent="0.25"/>
    <row r="618" s="14" customFormat="1" x14ac:dyDescent="0.25"/>
    <row r="619" s="14" customFormat="1" x14ac:dyDescent="0.25"/>
    <row r="620" s="14" customFormat="1" x14ac:dyDescent="0.25"/>
    <row r="621" s="14" customFormat="1" x14ac:dyDescent="0.25"/>
    <row r="622" s="14" customFormat="1" x14ac:dyDescent="0.25"/>
    <row r="623" s="14" customFormat="1" x14ac:dyDescent="0.25"/>
    <row r="624" s="14" customFormat="1" x14ac:dyDescent="0.25"/>
    <row r="625" s="14" customFormat="1" x14ac:dyDescent="0.25"/>
    <row r="626" s="14" customFormat="1" x14ac:dyDescent="0.25"/>
    <row r="627" s="14" customFormat="1" x14ac:dyDescent="0.25"/>
    <row r="628" s="14" customFormat="1" x14ac:dyDescent="0.25"/>
    <row r="629" s="14" customFormat="1" x14ac:dyDescent="0.25"/>
    <row r="630" s="14" customFormat="1" x14ac:dyDescent="0.25"/>
    <row r="631" s="14" customFormat="1" x14ac:dyDescent="0.25"/>
    <row r="632" s="14" customFormat="1" x14ac:dyDescent="0.25"/>
    <row r="633" s="14" customFormat="1" x14ac:dyDescent="0.25"/>
    <row r="634" s="14" customFormat="1" x14ac:dyDescent="0.25"/>
    <row r="635" s="14" customFormat="1" x14ac:dyDescent="0.25"/>
    <row r="636" s="14" customFormat="1" x14ac:dyDescent="0.25"/>
    <row r="637" s="14" customFormat="1" x14ac:dyDescent="0.25"/>
    <row r="638" s="14" customFormat="1" x14ac:dyDescent="0.25"/>
    <row r="639" s="14" customFormat="1" x14ac:dyDescent="0.25"/>
    <row r="640" s="14" customFormat="1" x14ac:dyDescent="0.25"/>
    <row r="641" s="14" customFormat="1" x14ac:dyDescent="0.25"/>
    <row r="642" s="14" customFormat="1" x14ac:dyDescent="0.25"/>
    <row r="643" s="14" customFormat="1" x14ac:dyDescent="0.25"/>
    <row r="644" s="14" customFormat="1" x14ac:dyDescent="0.25"/>
    <row r="645" s="14" customFormat="1" x14ac:dyDescent="0.25"/>
    <row r="646" s="14" customFormat="1" x14ac:dyDescent="0.25"/>
    <row r="647" s="14" customFormat="1" x14ac:dyDescent="0.25"/>
    <row r="648" s="14" customFormat="1" x14ac:dyDescent="0.25"/>
    <row r="649" s="14" customFormat="1" x14ac:dyDescent="0.25"/>
    <row r="650" s="14" customFormat="1" x14ac:dyDescent="0.25"/>
    <row r="651" s="14" customFormat="1" x14ac:dyDescent="0.25"/>
    <row r="652" s="14" customFormat="1" x14ac:dyDescent="0.25"/>
    <row r="653" s="14" customFormat="1" x14ac:dyDescent="0.25"/>
    <row r="654" s="14" customFormat="1" x14ac:dyDescent="0.25"/>
    <row r="655" s="14" customFormat="1" x14ac:dyDescent="0.25"/>
    <row r="656" s="14" customFormat="1" x14ac:dyDescent="0.25"/>
    <row r="657" s="14" customFormat="1" x14ac:dyDescent="0.25"/>
    <row r="658" s="14" customFormat="1" x14ac:dyDescent="0.25"/>
    <row r="659" s="14" customFormat="1" x14ac:dyDescent="0.25"/>
    <row r="660" s="14" customFormat="1" x14ac:dyDescent="0.25"/>
    <row r="661" s="14" customFormat="1" x14ac:dyDescent="0.25"/>
    <row r="662" s="14" customFormat="1" x14ac:dyDescent="0.25"/>
    <row r="663" s="14" customFormat="1" x14ac:dyDescent="0.25"/>
    <row r="664" s="14" customFormat="1" x14ac:dyDescent="0.25"/>
    <row r="665" s="14" customFormat="1" x14ac:dyDescent="0.25"/>
    <row r="666" s="14" customFormat="1" x14ac:dyDescent="0.25"/>
    <row r="667" s="14" customFormat="1" x14ac:dyDescent="0.25"/>
    <row r="668" s="14" customFormat="1" x14ac:dyDescent="0.25"/>
    <row r="669" s="14" customFormat="1" x14ac:dyDescent="0.25"/>
    <row r="670" s="14" customFormat="1" x14ac:dyDescent="0.25"/>
    <row r="671" s="14" customFormat="1" x14ac:dyDescent="0.25"/>
    <row r="672" s="14" customFormat="1" x14ac:dyDescent="0.25"/>
    <row r="673" s="14" customFormat="1" x14ac:dyDescent="0.25"/>
    <row r="674" s="14" customFormat="1" x14ac:dyDescent="0.25"/>
    <row r="675" s="14" customFormat="1" x14ac:dyDescent="0.25"/>
    <row r="676" s="14" customFormat="1" x14ac:dyDescent="0.25"/>
    <row r="677" s="14" customFormat="1" x14ac:dyDescent="0.25"/>
    <row r="678" s="14" customFormat="1" x14ac:dyDescent="0.25"/>
    <row r="679" s="14" customFormat="1" x14ac:dyDescent="0.25"/>
    <row r="680" s="14" customFormat="1" x14ac:dyDescent="0.25"/>
    <row r="681" s="14" customFormat="1" x14ac:dyDescent="0.25"/>
    <row r="682" s="14" customFormat="1" x14ac:dyDescent="0.25"/>
    <row r="683" s="14" customFormat="1" x14ac:dyDescent="0.25"/>
    <row r="684" s="14" customFormat="1" x14ac:dyDescent="0.25"/>
    <row r="685" s="14" customFormat="1" x14ac:dyDescent="0.25"/>
    <row r="686" s="14" customFormat="1" x14ac:dyDescent="0.25"/>
    <row r="687" s="14" customFormat="1" x14ac:dyDescent="0.25"/>
    <row r="688" s="14" customFormat="1" x14ac:dyDescent="0.25"/>
    <row r="689" s="14" customFormat="1" x14ac:dyDescent="0.25"/>
    <row r="690" s="14" customFormat="1" x14ac:dyDescent="0.25"/>
    <row r="691" s="14" customFormat="1" x14ac:dyDescent="0.25"/>
    <row r="692" s="14" customFormat="1" x14ac:dyDescent="0.25"/>
    <row r="693" s="14" customFormat="1" x14ac:dyDescent="0.25"/>
    <row r="694" s="14" customFormat="1" x14ac:dyDescent="0.25"/>
    <row r="695" s="14" customFormat="1" x14ac:dyDescent="0.25"/>
    <row r="696" s="14" customFormat="1" x14ac:dyDescent="0.25"/>
    <row r="697" s="14" customFormat="1" x14ac:dyDescent="0.25"/>
    <row r="698" s="14" customFormat="1" x14ac:dyDescent="0.25"/>
    <row r="699" s="14" customFormat="1" x14ac:dyDescent="0.25"/>
    <row r="700" s="14" customFormat="1" x14ac:dyDescent="0.25"/>
    <row r="701" s="14" customFormat="1" x14ac:dyDescent="0.25"/>
    <row r="702" s="14" customFormat="1" x14ac:dyDescent="0.25"/>
    <row r="703" s="14" customFormat="1" x14ac:dyDescent="0.25"/>
    <row r="704" s="14" customFormat="1" x14ac:dyDescent="0.25"/>
    <row r="705" s="14" customFormat="1" x14ac:dyDescent="0.25"/>
    <row r="706" s="14" customFormat="1" x14ac:dyDescent="0.25"/>
    <row r="707" s="14" customFormat="1" x14ac:dyDescent="0.25"/>
    <row r="708" s="14" customFormat="1" x14ac:dyDescent="0.25"/>
    <row r="709" s="14" customFormat="1" x14ac:dyDescent="0.25"/>
    <row r="710" s="14" customFormat="1" x14ac:dyDescent="0.25"/>
    <row r="711" s="14" customFormat="1" x14ac:dyDescent="0.25"/>
    <row r="712" s="14" customFormat="1" x14ac:dyDescent="0.25"/>
    <row r="713" s="14" customFormat="1" x14ac:dyDescent="0.25"/>
    <row r="714" s="14" customFormat="1" x14ac:dyDescent="0.25"/>
    <row r="715" s="14" customFormat="1" x14ac:dyDescent="0.25"/>
    <row r="716" s="14" customFormat="1" x14ac:dyDescent="0.25"/>
    <row r="717" s="14" customFormat="1" x14ac:dyDescent="0.25"/>
    <row r="718" s="14" customFormat="1" x14ac:dyDescent="0.25"/>
    <row r="719" s="14" customFormat="1" x14ac:dyDescent="0.25"/>
    <row r="720" s="14" customFormat="1" x14ac:dyDescent="0.25"/>
    <row r="721" s="14" customFormat="1" x14ac:dyDescent="0.25"/>
    <row r="722" s="14" customFormat="1" x14ac:dyDescent="0.25"/>
    <row r="723" s="14" customFormat="1" x14ac:dyDescent="0.25"/>
    <row r="724" s="14" customFormat="1" x14ac:dyDescent="0.25"/>
    <row r="725" s="14" customFormat="1" x14ac:dyDescent="0.25"/>
    <row r="726" s="14" customFormat="1" x14ac:dyDescent="0.25"/>
    <row r="727" s="14" customFormat="1" x14ac:dyDescent="0.25"/>
    <row r="728" s="14" customFormat="1" x14ac:dyDescent="0.25"/>
    <row r="729" s="14" customFormat="1" x14ac:dyDescent="0.25"/>
    <row r="730" s="14" customFormat="1" x14ac:dyDescent="0.25"/>
    <row r="731" s="14" customFormat="1" x14ac:dyDescent="0.25"/>
    <row r="732" s="14" customFormat="1" x14ac:dyDescent="0.25"/>
    <row r="733" s="14" customFormat="1" x14ac:dyDescent="0.25"/>
    <row r="734" s="14" customFormat="1" x14ac:dyDescent="0.25"/>
    <row r="735" s="14" customFormat="1" x14ac:dyDescent="0.25"/>
    <row r="736" s="14" customFormat="1" x14ac:dyDescent="0.25"/>
    <row r="737" s="14" customFormat="1" x14ac:dyDescent="0.25"/>
    <row r="738" s="14" customFormat="1" x14ac:dyDescent="0.25"/>
    <row r="739" s="14" customFormat="1" x14ac:dyDescent="0.25"/>
    <row r="740" s="14" customFormat="1" x14ac:dyDescent="0.25"/>
    <row r="741" s="14" customFormat="1" x14ac:dyDescent="0.25"/>
    <row r="742" s="14" customFormat="1" x14ac:dyDescent="0.25"/>
    <row r="743" s="14" customFormat="1" x14ac:dyDescent="0.25"/>
    <row r="744" s="14" customFormat="1" x14ac:dyDescent="0.25"/>
    <row r="745" s="14" customFormat="1" x14ac:dyDescent="0.25"/>
    <row r="746" s="14" customFormat="1" x14ac:dyDescent="0.25"/>
    <row r="747" s="14" customFormat="1" x14ac:dyDescent="0.25"/>
    <row r="748" s="14" customFormat="1" x14ac:dyDescent="0.25"/>
    <row r="749" s="14" customFormat="1" x14ac:dyDescent="0.25"/>
    <row r="750" s="14" customFormat="1" x14ac:dyDescent="0.25"/>
    <row r="751" s="14" customFormat="1" x14ac:dyDescent="0.25"/>
    <row r="752" s="14" customFormat="1" x14ac:dyDescent="0.25"/>
    <row r="753" s="14" customFormat="1" x14ac:dyDescent="0.25"/>
    <row r="754" s="14" customFormat="1" x14ac:dyDescent="0.25"/>
    <row r="755" s="14" customFormat="1" x14ac:dyDescent="0.25"/>
    <row r="756" s="14" customFormat="1" x14ac:dyDescent="0.25"/>
    <row r="757" s="14" customFormat="1" x14ac:dyDescent="0.25"/>
    <row r="758" s="14" customFormat="1" x14ac:dyDescent="0.25"/>
    <row r="759" s="14" customFormat="1" x14ac:dyDescent="0.25"/>
    <row r="760" s="14" customFormat="1" x14ac:dyDescent="0.25"/>
    <row r="761" s="14" customFormat="1" x14ac:dyDescent="0.25"/>
    <row r="762" s="14" customFormat="1" x14ac:dyDescent="0.25"/>
    <row r="763" s="14" customFormat="1" x14ac:dyDescent="0.25"/>
    <row r="764" s="14" customFormat="1" x14ac:dyDescent="0.25"/>
    <row r="765" s="14" customFormat="1" x14ac:dyDescent="0.25"/>
    <row r="766" s="14" customFormat="1" x14ac:dyDescent="0.25"/>
    <row r="767" s="14" customFormat="1" x14ac:dyDescent="0.25"/>
    <row r="768" s="14" customFormat="1" x14ac:dyDescent="0.25"/>
    <row r="769" s="14" customFormat="1" x14ac:dyDescent="0.25"/>
    <row r="770" s="14" customFormat="1" x14ac:dyDescent="0.25"/>
    <row r="771" s="14" customFormat="1" x14ac:dyDescent="0.25"/>
    <row r="772" s="14" customFormat="1" x14ac:dyDescent="0.25"/>
    <row r="773" s="14" customFormat="1" x14ac:dyDescent="0.25"/>
    <row r="774" s="14" customFormat="1" x14ac:dyDescent="0.25"/>
    <row r="775" s="14" customFormat="1" x14ac:dyDescent="0.25"/>
    <row r="776" s="14" customFormat="1" x14ac:dyDescent="0.25"/>
    <row r="777" s="14" customFormat="1" x14ac:dyDescent="0.25"/>
    <row r="778" s="14" customFormat="1" x14ac:dyDescent="0.25"/>
    <row r="779" s="14" customFormat="1" x14ac:dyDescent="0.25"/>
    <row r="780" s="14" customFormat="1" x14ac:dyDescent="0.25"/>
    <row r="781" s="14" customFormat="1" x14ac:dyDescent="0.25"/>
    <row r="782" s="14" customFormat="1" x14ac:dyDescent="0.25"/>
    <row r="783" s="14" customFormat="1" x14ac:dyDescent="0.25"/>
    <row r="784" s="14" customFormat="1" x14ac:dyDescent="0.25"/>
    <row r="785" s="14" customFormat="1" x14ac:dyDescent="0.25"/>
    <row r="786" s="14" customFormat="1" x14ac:dyDescent="0.25"/>
    <row r="787" s="14" customFormat="1" x14ac:dyDescent="0.25"/>
    <row r="788" s="14" customFormat="1" x14ac:dyDescent="0.25"/>
    <row r="789" s="14" customFormat="1" x14ac:dyDescent="0.25"/>
    <row r="790" s="14" customFormat="1" x14ac:dyDescent="0.25"/>
    <row r="791" s="14" customFormat="1" x14ac:dyDescent="0.25"/>
    <row r="792" s="14" customFormat="1" x14ac:dyDescent="0.25"/>
    <row r="793" s="14" customFormat="1" x14ac:dyDescent="0.25"/>
    <row r="794" s="14" customFormat="1" x14ac:dyDescent="0.25"/>
    <row r="795" s="14" customFormat="1" x14ac:dyDescent="0.25"/>
    <row r="796" s="14" customFormat="1" x14ac:dyDescent="0.25"/>
    <row r="797" s="14" customFormat="1" x14ac:dyDescent="0.25"/>
    <row r="798" s="14" customFormat="1" x14ac:dyDescent="0.25"/>
    <row r="799" s="14" customFormat="1" x14ac:dyDescent="0.25"/>
    <row r="800" s="14" customFormat="1" x14ac:dyDescent="0.25"/>
    <row r="801" s="14" customFormat="1" x14ac:dyDescent="0.25"/>
    <row r="802" s="14" customFormat="1" x14ac:dyDescent="0.25"/>
    <row r="803" s="14" customFormat="1" x14ac:dyDescent="0.25"/>
    <row r="804" s="14" customFormat="1" x14ac:dyDescent="0.25"/>
    <row r="805" s="14" customFormat="1" x14ac:dyDescent="0.25"/>
    <row r="806" s="14" customFormat="1" x14ac:dyDescent="0.25"/>
    <row r="807" s="14" customFormat="1" x14ac:dyDescent="0.25"/>
    <row r="808" s="14" customFormat="1" x14ac:dyDescent="0.25"/>
    <row r="809" s="14" customFormat="1" x14ac:dyDescent="0.25"/>
    <row r="810" s="14" customFormat="1" x14ac:dyDescent="0.25"/>
    <row r="811" s="14" customFormat="1" x14ac:dyDescent="0.25"/>
    <row r="812" s="14" customFormat="1" x14ac:dyDescent="0.25"/>
    <row r="813" s="14" customFormat="1" x14ac:dyDescent="0.25"/>
    <row r="814" s="14" customFormat="1" x14ac:dyDescent="0.25"/>
    <row r="815" s="14" customFormat="1" x14ac:dyDescent="0.25"/>
    <row r="816" s="14" customFormat="1" x14ac:dyDescent="0.25"/>
    <row r="817" s="14" customFormat="1" x14ac:dyDescent="0.25"/>
    <row r="818" s="14" customFormat="1" x14ac:dyDescent="0.25"/>
    <row r="819" s="14" customFormat="1" x14ac:dyDescent="0.25"/>
    <row r="820" s="14" customFormat="1" x14ac:dyDescent="0.25"/>
    <row r="821" s="14" customFormat="1" x14ac:dyDescent="0.25"/>
    <row r="822" s="14" customFormat="1" x14ac:dyDescent="0.25"/>
    <row r="823" s="14" customFormat="1" x14ac:dyDescent="0.25"/>
    <row r="824" s="14" customFormat="1" x14ac:dyDescent="0.25"/>
    <row r="825" s="14" customFormat="1" x14ac:dyDescent="0.25"/>
    <row r="826" s="14" customFormat="1" x14ac:dyDescent="0.25"/>
    <row r="827" s="14" customFormat="1" x14ac:dyDescent="0.25"/>
    <row r="828" s="14" customFormat="1" x14ac:dyDescent="0.25"/>
    <row r="829" s="14" customFormat="1" x14ac:dyDescent="0.25"/>
    <row r="830" s="14" customFormat="1" x14ac:dyDescent="0.25"/>
    <row r="831" s="14" customFormat="1" x14ac:dyDescent="0.25"/>
    <row r="832" s="14" customFormat="1" x14ac:dyDescent="0.25"/>
    <row r="833" s="14" customFormat="1" x14ac:dyDescent="0.25"/>
    <row r="834" s="14" customFormat="1" x14ac:dyDescent="0.25"/>
    <row r="835" s="14" customFormat="1" x14ac:dyDescent="0.25"/>
    <row r="836" s="14" customFormat="1" x14ac:dyDescent="0.25"/>
    <row r="837" s="14" customFormat="1" x14ac:dyDescent="0.25"/>
    <row r="838" s="14" customFormat="1" x14ac:dyDescent="0.25"/>
    <row r="839" s="14" customFormat="1" x14ac:dyDescent="0.25"/>
    <row r="840" s="14" customFormat="1" x14ac:dyDescent="0.25"/>
    <row r="841" s="14" customFormat="1" x14ac:dyDescent="0.25"/>
    <row r="842" s="14" customFormat="1" x14ac:dyDescent="0.25"/>
    <row r="843" s="14" customFormat="1" x14ac:dyDescent="0.25"/>
    <row r="844" s="14" customFormat="1" x14ac:dyDescent="0.25"/>
    <row r="845" s="14" customFormat="1" x14ac:dyDescent="0.25"/>
    <row r="846" s="14" customFormat="1" x14ac:dyDescent="0.25"/>
    <row r="847" s="14" customFormat="1" x14ac:dyDescent="0.25"/>
    <row r="848" s="14" customFormat="1" x14ac:dyDescent="0.25"/>
    <row r="849" s="14" customFormat="1" x14ac:dyDescent="0.25"/>
    <row r="850" s="14" customFormat="1" x14ac:dyDescent="0.25"/>
    <row r="851" s="14" customFormat="1" x14ac:dyDescent="0.25"/>
    <row r="852" s="14" customFormat="1" x14ac:dyDescent="0.25"/>
    <row r="853" s="14" customFormat="1" x14ac:dyDescent="0.25"/>
    <row r="854" s="14" customFormat="1" x14ac:dyDescent="0.25"/>
    <row r="855" s="14" customFormat="1" x14ac:dyDescent="0.25"/>
    <row r="856" s="14" customFormat="1" x14ac:dyDescent="0.25"/>
    <row r="857" s="14" customFormat="1" x14ac:dyDescent="0.25"/>
    <row r="858" s="14" customFormat="1" x14ac:dyDescent="0.25"/>
    <row r="859" s="14" customFormat="1" x14ac:dyDescent="0.25"/>
    <row r="860" s="14" customFormat="1" x14ac:dyDescent="0.25"/>
    <row r="861" s="14" customFormat="1" x14ac:dyDescent="0.25"/>
    <row r="862" s="14" customFormat="1" x14ac:dyDescent="0.25"/>
    <row r="863" s="14" customFormat="1" x14ac:dyDescent="0.25"/>
    <row r="864" s="14" customFormat="1" x14ac:dyDescent="0.25"/>
    <row r="865" s="14" customFormat="1" x14ac:dyDescent="0.25"/>
    <row r="866" s="14" customFormat="1" x14ac:dyDescent="0.25"/>
    <row r="867" s="14" customFormat="1" x14ac:dyDescent="0.25"/>
    <row r="868" s="14" customFormat="1" x14ac:dyDescent="0.25"/>
    <row r="869" s="14" customFormat="1" x14ac:dyDescent="0.25"/>
    <row r="870" s="14" customFormat="1" x14ac:dyDescent="0.25"/>
    <row r="871" s="14" customFormat="1" x14ac:dyDescent="0.25"/>
    <row r="872" s="14" customFormat="1" x14ac:dyDescent="0.25"/>
    <row r="873" s="14" customFormat="1" x14ac:dyDescent="0.25"/>
    <row r="874" s="14" customFormat="1" x14ac:dyDescent="0.25"/>
    <row r="875" s="14" customFormat="1" x14ac:dyDescent="0.25"/>
    <row r="876" s="14" customFormat="1" x14ac:dyDescent="0.25"/>
    <row r="877" s="14" customFormat="1" x14ac:dyDescent="0.25"/>
    <row r="878" s="14" customFormat="1" x14ac:dyDescent="0.25"/>
    <row r="879" s="14" customFormat="1" x14ac:dyDescent="0.25"/>
    <row r="880" s="14" customFormat="1" x14ac:dyDescent="0.25"/>
    <row r="881" s="14" customFormat="1" x14ac:dyDescent="0.25"/>
    <row r="882" s="14" customFormat="1" x14ac:dyDescent="0.25"/>
    <row r="883" s="14" customFormat="1" x14ac:dyDescent="0.25"/>
    <row r="884" s="14" customFormat="1" x14ac:dyDescent="0.25"/>
    <row r="885" s="14" customFormat="1" x14ac:dyDescent="0.25"/>
    <row r="886" s="14" customFormat="1" x14ac:dyDescent="0.25"/>
    <row r="887" s="14" customFormat="1" x14ac:dyDescent="0.25"/>
    <row r="888" s="14" customFormat="1" x14ac:dyDescent="0.25"/>
    <row r="889" s="14" customFormat="1" x14ac:dyDescent="0.25"/>
    <row r="890" s="14" customFormat="1" x14ac:dyDescent="0.25"/>
    <row r="891" s="14" customFormat="1" x14ac:dyDescent="0.25"/>
    <row r="892" s="14" customFormat="1" x14ac:dyDescent="0.25"/>
    <row r="893" s="14" customFormat="1" x14ac:dyDescent="0.25"/>
    <row r="894" s="14" customFormat="1" x14ac:dyDescent="0.25"/>
    <row r="895" s="14" customFormat="1" x14ac:dyDescent="0.25"/>
    <row r="896" s="14" customFormat="1" x14ac:dyDescent="0.25"/>
    <row r="897" s="14" customFormat="1" x14ac:dyDescent="0.25"/>
    <row r="898" s="14" customFormat="1" x14ac:dyDescent="0.25"/>
    <row r="899" s="14" customFormat="1" x14ac:dyDescent="0.25"/>
    <row r="900" s="14" customFormat="1" x14ac:dyDescent="0.25"/>
    <row r="901" s="14" customFormat="1" x14ac:dyDescent="0.25"/>
    <row r="902" s="14" customFormat="1" x14ac:dyDescent="0.25"/>
    <row r="903" s="14" customFormat="1" x14ac:dyDescent="0.25"/>
    <row r="904" s="14" customFormat="1" x14ac:dyDescent="0.25"/>
    <row r="905" s="14" customFormat="1" x14ac:dyDescent="0.25"/>
    <row r="906" s="14" customFormat="1" x14ac:dyDescent="0.25"/>
    <row r="907" s="14" customFormat="1" x14ac:dyDescent="0.25"/>
    <row r="908" s="14" customFormat="1" x14ac:dyDescent="0.25"/>
    <row r="909" s="14" customFormat="1" x14ac:dyDescent="0.25"/>
    <row r="910" s="14" customFormat="1" x14ac:dyDescent="0.25"/>
    <row r="911" s="14" customFormat="1" x14ac:dyDescent="0.25"/>
    <row r="912" s="14" customFormat="1" x14ac:dyDescent="0.25"/>
    <row r="913" s="14" customFormat="1" x14ac:dyDescent="0.25"/>
    <row r="914" s="14" customFormat="1" x14ac:dyDescent="0.25"/>
    <row r="915" s="14" customFormat="1" x14ac:dyDescent="0.25"/>
    <row r="916" s="14" customFormat="1" x14ac:dyDescent="0.25"/>
    <row r="917" s="14" customFormat="1" x14ac:dyDescent="0.25"/>
    <row r="918" s="14" customFormat="1" x14ac:dyDescent="0.25"/>
    <row r="919" s="14" customFormat="1" x14ac:dyDescent="0.25"/>
    <row r="920" s="14" customFormat="1" x14ac:dyDescent="0.25"/>
    <row r="921" s="14" customFormat="1" x14ac:dyDescent="0.25"/>
    <row r="922" s="14" customFormat="1" x14ac:dyDescent="0.25"/>
    <row r="923" s="14" customFormat="1" x14ac:dyDescent="0.25"/>
    <row r="924" s="14" customFormat="1" x14ac:dyDescent="0.25"/>
    <row r="925" s="14" customFormat="1" x14ac:dyDescent="0.25"/>
    <row r="926" s="14" customFormat="1" x14ac:dyDescent="0.25"/>
    <row r="927" s="14" customFormat="1" x14ac:dyDescent="0.25"/>
    <row r="928" s="14" customFormat="1" x14ac:dyDescent="0.25"/>
    <row r="929" s="14" customFormat="1" x14ac:dyDescent="0.25"/>
    <row r="930" s="14" customFormat="1" x14ac:dyDescent="0.25"/>
    <row r="931" s="14" customFormat="1" x14ac:dyDescent="0.25"/>
    <row r="932" s="14" customFormat="1" x14ac:dyDescent="0.25"/>
    <row r="933" s="14" customFormat="1" x14ac:dyDescent="0.25"/>
    <row r="934" s="14" customFormat="1" x14ac:dyDescent="0.25"/>
    <row r="935" s="14" customFormat="1" x14ac:dyDescent="0.25"/>
    <row r="936" s="14" customFormat="1" x14ac:dyDescent="0.25"/>
    <row r="937" s="14" customFormat="1" x14ac:dyDescent="0.25"/>
    <row r="938" s="14" customFormat="1" x14ac:dyDescent="0.25"/>
    <row r="939" s="14" customFormat="1" x14ac:dyDescent="0.25"/>
    <row r="940" s="14" customFormat="1" x14ac:dyDescent="0.25"/>
    <row r="941" s="14" customFormat="1" x14ac:dyDescent="0.25"/>
    <row r="942" s="14" customFormat="1" x14ac:dyDescent="0.25"/>
    <row r="943" s="14" customFormat="1" x14ac:dyDescent="0.25"/>
    <row r="944" s="14" customFormat="1" x14ac:dyDescent="0.25"/>
    <row r="945" s="14" customFormat="1" x14ac:dyDescent="0.25"/>
    <row r="946" s="14" customFormat="1" x14ac:dyDescent="0.25"/>
    <row r="947" s="14" customFormat="1" x14ac:dyDescent="0.25"/>
    <row r="948" s="14" customFormat="1" x14ac:dyDescent="0.25"/>
    <row r="949" s="14" customFormat="1" x14ac:dyDescent="0.25"/>
    <row r="950" s="14" customFormat="1" x14ac:dyDescent="0.25"/>
    <row r="951" s="14" customFormat="1" x14ac:dyDescent="0.25"/>
    <row r="952" s="14" customFormat="1" x14ac:dyDescent="0.25"/>
    <row r="953" s="14" customFormat="1" x14ac:dyDescent="0.25"/>
    <row r="954" s="14" customFormat="1" x14ac:dyDescent="0.25"/>
    <row r="955" s="14" customFormat="1" x14ac:dyDescent="0.25"/>
    <row r="956" s="14" customFormat="1" x14ac:dyDescent="0.25"/>
    <row r="957" s="14" customFormat="1" x14ac:dyDescent="0.25"/>
    <row r="958" s="14" customFormat="1" x14ac:dyDescent="0.25"/>
    <row r="959" s="14" customFormat="1" x14ac:dyDescent="0.25"/>
    <row r="960" s="14" customFormat="1" x14ac:dyDescent="0.25"/>
    <row r="961" s="14" customFormat="1" x14ac:dyDescent="0.25"/>
    <row r="962" s="14" customFormat="1" x14ac:dyDescent="0.25"/>
    <row r="963" s="14" customFormat="1" x14ac:dyDescent="0.25"/>
    <row r="964" s="14" customFormat="1" x14ac:dyDescent="0.25"/>
    <row r="965" s="14" customFormat="1" x14ac:dyDescent="0.25"/>
    <row r="966" s="14" customFormat="1" x14ac:dyDescent="0.25"/>
    <row r="967" s="14" customFormat="1" x14ac:dyDescent="0.25"/>
    <row r="968" s="14" customFormat="1" x14ac:dyDescent="0.25"/>
    <row r="969" s="14" customFormat="1" x14ac:dyDescent="0.25"/>
    <row r="970" s="14" customFormat="1" x14ac:dyDescent="0.25"/>
    <row r="971" s="14" customFormat="1" x14ac:dyDescent="0.25"/>
    <row r="972" s="14" customFormat="1" x14ac:dyDescent="0.25"/>
    <row r="973" s="14" customFormat="1" x14ac:dyDescent="0.25"/>
    <row r="974" s="14" customFormat="1" x14ac:dyDescent="0.25"/>
    <row r="975" s="14" customFormat="1" x14ac:dyDescent="0.25"/>
    <row r="976" s="14" customFormat="1" x14ac:dyDescent="0.25"/>
    <row r="977" s="14" customFormat="1" x14ac:dyDescent="0.25"/>
    <row r="978" s="14" customFormat="1" x14ac:dyDescent="0.25"/>
    <row r="979" s="14" customFormat="1" x14ac:dyDescent="0.25"/>
    <row r="980" s="14" customFormat="1" x14ac:dyDescent="0.25"/>
    <row r="981" s="14" customFormat="1" x14ac:dyDescent="0.25"/>
    <row r="982" s="14" customFormat="1" x14ac:dyDescent="0.25"/>
    <row r="983" s="14" customFormat="1" x14ac:dyDescent="0.25"/>
    <row r="984" s="14" customFormat="1" x14ac:dyDescent="0.25"/>
    <row r="985" s="14" customFormat="1" x14ac:dyDescent="0.25"/>
    <row r="986" s="14" customFormat="1" x14ac:dyDescent="0.25"/>
    <row r="987" s="14" customFormat="1" x14ac:dyDescent="0.25"/>
    <row r="988" s="14" customFormat="1" x14ac:dyDescent="0.25"/>
    <row r="989" s="14" customFormat="1" x14ac:dyDescent="0.25"/>
    <row r="990" s="14" customFormat="1" x14ac:dyDescent="0.25"/>
    <row r="991" s="14" customFormat="1" x14ac:dyDescent="0.25"/>
    <row r="992" s="14" customFormat="1" x14ac:dyDescent="0.25"/>
    <row r="993" s="14" customFormat="1" x14ac:dyDescent="0.25"/>
    <row r="994" s="14" customFormat="1" x14ac:dyDescent="0.25"/>
    <row r="995" s="14" customFormat="1" x14ac:dyDescent="0.25"/>
    <row r="996" s="14" customFormat="1" x14ac:dyDescent="0.25"/>
    <row r="997" s="14" customFormat="1" x14ac:dyDescent="0.25"/>
    <row r="998" s="14" customFormat="1" x14ac:dyDescent="0.25"/>
    <row r="999" s="14" customFormat="1" x14ac:dyDescent="0.25"/>
    <row r="1000" s="14" customFormat="1" x14ac:dyDescent="0.25"/>
    <row r="1001" s="14" customFormat="1" x14ac:dyDescent="0.25"/>
    <row r="1002" s="14" customFormat="1" x14ac:dyDescent="0.25"/>
    <row r="1003" s="14" customFormat="1" x14ac:dyDescent="0.25"/>
    <row r="1004" s="14" customFormat="1" x14ac:dyDescent="0.25"/>
    <row r="1005" s="14" customFormat="1" x14ac:dyDescent="0.25"/>
    <row r="1006" s="14" customFormat="1" x14ac:dyDescent="0.25"/>
    <row r="1007" s="14" customFormat="1" x14ac:dyDescent="0.25"/>
    <row r="1008" s="14" customFormat="1" x14ac:dyDescent="0.25"/>
    <row r="1009" s="14" customFormat="1" x14ac:dyDescent="0.25"/>
    <row r="1010" s="14" customFormat="1" x14ac:dyDescent="0.25"/>
    <row r="1011" s="14" customFormat="1" x14ac:dyDescent="0.25"/>
    <row r="1012" s="14" customFormat="1" x14ac:dyDescent="0.25"/>
    <row r="1013" s="14" customFormat="1" x14ac:dyDescent="0.25"/>
    <row r="1014" s="14" customFormat="1" x14ac:dyDescent="0.25"/>
    <row r="1015" s="14" customFormat="1" x14ac:dyDescent="0.25"/>
    <row r="1016" s="14" customFormat="1" x14ac:dyDescent="0.25"/>
    <row r="1017" s="14" customFormat="1" x14ac:dyDescent="0.25"/>
    <row r="1018" s="14" customFormat="1" x14ac:dyDescent="0.25"/>
    <row r="1019" s="14" customFormat="1" x14ac:dyDescent="0.25"/>
    <row r="1020" s="14" customFormat="1" x14ac:dyDescent="0.25"/>
    <row r="1021" s="14" customFormat="1" x14ac:dyDescent="0.25"/>
    <row r="1022" s="14" customFormat="1" x14ac:dyDescent="0.25"/>
    <row r="1023" s="14" customFormat="1" x14ac:dyDescent="0.25"/>
    <row r="1024" s="14" customFormat="1" x14ac:dyDescent="0.25"/>
    <row r="1025" s="14" customFormat="1" x14ac:dyDescent="0.25"/>
    <row r="1026" s="14" customFormat="1" x14ac:dyDescent="0.25"/>
    <row r="1027" s="14" customFormat="1" x14ac:dyDescent="0.25"/>
    <row r="1028" s="14" customFormat="1" x14ac:dyDescent="0.25"/>
    <row r="1029" s="14" customFormat="1" x14ac:dyDescent="0.25"/>
    <row r="1030" s="14" customFormat="1" x14ac:dyDescent="0.25"/>
    <row r="1031" s="14" customFormat="1" x14ac:dyDescent="0.25"/>
    <row r="1032" s="14" customFormat="1" x14ac:dyDescent="0.25"/>
    <row r="1033" s="14" customFormat="1" x14ac:dyDescent="0.25"/>
    <row r="1034" s="14" customFormat="1" x14ac:dyDescent="0.25"/>
    <row r="1035" s="14" customFormat="1" x14ac:dyDescent="0.25"/>
    <row r="1036" s="14" customFormat="1" x14ac:dyDescent="0.25"/>
    <row r="1037" s="14" customFormat="1" x14ac:dyDescent="0.25"/>
    <row r="1038" s="14" customFormat="1" x14ac:dyDescent="0.25"/>
    <row r="1039" s="14" customFormat="1" x14ac:dyDescent="0.25"/>
    <row r="1040" s="14" customFormat="1" x14ac:dyDescent="0.25"/>
    <row r="1041" s="14" customFormat="1" x14ac:dyDescent="0.25"/>
    <row r="1042" s="14" customFormat="1" x14ac:dyDescent="0.25"/>
    <row r="1043" s="14" customFormat="1" x14ac:dyDescent="0.25"/>
    <row r="1044" s="14" customFormat="1" x14ac:dyDescent="0.25"/>
    <row r="1045" s="14" customFormat="1" x14ac:dyDescent="0.25"/>
    <row r="1046" s="14" customFormat="1" x14ac:dyDescent="0.25"/>
    <row r="1047" s="14" customFormat="1" x14ac:dyDescent="0.25"/>
    <row r="1048" s="14" customFormat="1" x14ac:dyDescent="0.25"/>
    <row r="1049" s="14" customFormat="1" x14ac:dyDescent="0.25"/>
    <row r="1050" s="14" customFormat="1" x14ac:dyDescent="0.25"/>
    <row r="1051" s="14" customFormat="1" x14ac:dyDescent="0.25"/>
    <row r="1052" s="14" customFormat="1" x14ac:dyDescent="0.25"/>
    <row r="1053" s="14" customFormat="1" x14ac:dyDescent="0.25"/>
    <row r="1054" s="14" customFormat="1" x14ac:dyDescent="0.25"/>
    <row r="1055" s="14" customFormat="1" x14ac:dyDescent="0.25"/>
    <row r="1056" s="14" customFormat="1" x14ac:dyDescent="0.25"/>
    <row r="1057" s="14" customFormat="1" x14ac:dyDescent="0.25"/>
    <row r="1058" s="14" customFormat="1" x14ac:dyDescent="0.25"/>
    <row r="1059" s="14" customFormat="1" x14ac:dyDescent="0.25"/>
    <row r="1060" s="14" customFormat="1" x14ac:dyDescent="0.25"/>
    <row r="1061" s="14" customFormat="1" x14ac:dyDescent="0.25"/>
    <row r="1062" s="14" customFormat="1" x14ac:dyDescent="0.25"/>
    <row r="1063" s="14" customFormat="1" x14ac:dyDescent="0.25"/>
    <row r="1064" s="14" customFormat="1" x14ac:dyDescent="0.25"/>
    <row r="1065" s="14" customFormat="1" x14ac:dyDescent="0.25"/>
    <row r="1066" s="14" customFormat="1" x14ac:dyDescent="0.25"/>
    <row r="1067" s="14" customFormat="1" x14ac:dyDescent="0.25"/>
    <row r="1068" s="14" customFormat="1" x14ac:dyDescent="0.25"/>
    <row r="1069" s="14" customFormat="1" x14ac:dyDescent="0.25"/>
    <row r="1070" s="14" customFormat="1" x14ac:dyDescent="0.25"/>
    <row r="1071" s="14" customFormat="1" x14ac:dyDescent="0.25"/>
    <row r="1072" s="14" customFormat="1" x14ac:dyDescent="0.25"/>
    <row r="1073" s="14" customFormat="1" x14ac:dyDescent="0.25"/>
    <row r="1074" s="14" customFormat="1" x14ac:dyDescent="0.25"/>
    <row r="1075" s="14" customFormat="1" x14ac:dyDescent="0.25"/>
    <row r="1076" s="14" customFormat="1" x14ac:dyDescent="0.25"/>
    <row r="1077" s="14" customFormat="1" x14ac:dyDescent="0.25"/>
    <row r="1078" s="14" customFormat="1" x14ac:dyDescent="0.25"/>
    <row r="1079" s="14" customFormat="1" x14ac:dyDescent="0.25"/>
    <row r="1080" s="14" customFormat="1" x14ac:dyDescent="0.25"/>
    <row r="1081" s="14" customFormat="1" x14ac:dyDescent="0.25"/>
    <row r="1082" s="14" customFormat="1" x14ac:dyDescent="0.25"/>
    <row r="1083" s="14" customFormat="1" x14ac:dyDescent="0.25"/>
    <row r="1084" s="14" customFormat="1" x14ac:dyDescent="0.25"/>
    <row r="1085" s="14" customFormat="1" x14ac:dyDescent="0.25"/>
    <row r="1086" s="14" customFormat="1" x14ac:dyDescent="0.25"/>
    <row r="1087" s="14" customFormat="1" x14ac:dyDescent="0.25"/>
    <row r="1088" s="14" customFormat="1" x14ac:dyDescent="0.25"/>
    <row r="1089" s="14" customFormat="1" x14ac:dyDescent="0.25"/>
    <row r="1090" s="14" customFormat="1" x14ac:dyDescent="0.25"/>
    <row r="1091" s="14" customFormat="1" x14ac:dyDescent="0.25"/>
    <row r="1092" s="14" customFormat="1" x14ac:dyDescent="0.25"/>
    <row r="1093" s="14" customFormat="1" x14ac:dyDescent="0.25"/>
    <row r="1094" s="14" customFormat="1" x14ac:dyDescent="0.25"/>
    <row r="1095" s="14" customFormat="1" x14ac:dyDescent="0.25"/>
    <row r="1096" s="14" customFormat="1" x14ac:dyDescent="0.25"/>
    <row r="1097" s="14" customFormat="1" x14ac:dyDescent="0.25"/>
    <row r="1098" s="14" customFormat="1" x14ac:dyDescent="0.25"/>
    <row r="1099" s="14" customFormat="1" x14ac:dyDescent="0.25"/>
    <row r="1100" s="14" customFormat="1" x14ac:dyDescent="0.25"/>
    <row r="1101" s="14" customFormat="1" x14ac:dyDescent="0.25"/>
    <row r="1102" s="14" customFormat="1" x14ac:dyDescent="0.25"/>
    <row r="1103" s="14" customFormat="1" x14ac:dyDescent="0.25"/>
    <row r="1104" s="14" customFormat="1" x14ac:dyDescent="0.25"/>
    <row r="1105" s="14" customFormat="1" x14ac:dyDescent="0.25"/>
    <row r="1106" s="14" customFormat="1" x14ac:dyDescent="0.25"/>
    <row r="1107" s="14" customFormat="1" x14ac:dyDescent="0.25"/>
    <row r="1108" s="14" customFormat="1" x14ac:dyDescent="0.25"/>
    <row r="1109" s="14" customFormat="1" x14ac:dyDescent="0.25"/>
    <row r="1110" s="14" customFormat="1" x14ac:dyDescent="0.25"/>
    <row r="1111" s="14" customFormat="1" x14ac:dyDescent="0.25"/>
    <row r="1112" s="14" customFormat="1" x14ac:dyDescent="0.25"/>
    <row r="1113" s="14" customFormat="1" x14ac:dyDescent="0.25"/>
    <row r="1114" s="14" customFormat="1" x14ac:dyDescent="0.25"/>
    <row r="1115" s="14" customFormat="1" x14ac:dyDescent="0.25"/>
    <row r="1116" s="14" customFormat="1" x14ac:dyDescent="0.25"/>
    <row r="1117" s="14" customFormat="1" x14ac:dyDescent="0.25"/>
    <row r="1118" s="14" customFormat="1" x14ac:dyDescent="0.25"/>
    <row r="1119" s="14" customFormat="1" x14ac:dyDescent="0.25"/>
    <row r="1120" s="14" customFormat="1" x14ac:dyDescent="0.25"/>
    <row r="1121" s="14" customFormat="1" x14ac:dyDescent="0.25"/>
    <row r="1122" s="14" customFormat="1" x14ac:dyDescent="0.25"/>
    <row r="1123" s="14" customFormat="1" x14ac:dyDescent="0.25"/>
    <row r="1124" s="14" customFormat="1" x14ac:dyDescent="0.25"/>
    <row r="1125" s="14" customFormat="1" x14ac:dyDescent="0.25"/>
    <row r="1126" s="14" customFormat="1" x14ac:dyDescent="0.25"/>
    <row r="1127" s="14" customFormat="1" x14ac:dyDescent="0.25"/>
    <row r="1128" s="14" customFormat="1" x14ac:dyDescent="0.25"/>
    <row r="1129" s="14" customFormat="1" x14ac:dyDescent="0.25"/>
    <row r="1130" s="14" customFormat="1" x14ac:dyDescent="0.25"/>
    <row r="1131" s="14" customFormat="1" x14ac:dyDescent="0.25"/>
    <row r="1132" s="14" customFormat="1" x14ac:dyDescent="0.25"/>
    <row r="1133" s="14" customFormat="1" x14ac:dyDescent="0.25"/>
    <row r="1134" s="14" customFormat="1" x14ac:dyDescent="0.25"/>
    <row r="1135" s="14" customFormat="1" x14ac:dyDescent="0.25"/>
    <row r="1136" s="14" customFormat="1" x14ac:dyDescent="0.25"/>
    <row r="1137" s="14" customFormat="1" x14ac:dyDescent="0.25"/>
    <row r="1138" s="14" customFormat="1" x14ac:dyDescent="0.25"/>
    <row r="1139" s="14" customFormat="1" x14ac:dyDescent="0.25"/>
    <row r="1140" s="14" customFormat="1" x14ac:dyDescent="0.25"/>
    <row r="1141" s="14" customFormat="1" x14ac:dyDescent="0.25"/>
    <row r="1142" s="14" customFormat="1" x14ac:dyDescent="0.25"/>
    <row r="1143" s="14" customFormat="1" x14ac:dyDescent="0.25"/>
    <row r="1144" s="14" customFormat="1" x14ac:dyDescent="0.25"/>
    <row r="1145" s="14" customFormat="1" x14ac:dyDescent="0.25"/>
    <row r="1146" s="14" customFormat="1" x14ac:dyDescent="0.25"/>
    <row r="1147" s="14" customFormat="1" x14ac:dyDescent="0.25"/>
    <row r="1148" s="14" customFormat="1" x14ac:dyDescent="0.25"/>
    <row r="1149" s="14" customFormat="1" x14ac:dyDescent="0.25"/>
    <row r="1150" s="14" customFormat="1" x14ac:dyDescent="0.25"/>
    <row r="1151" s="14" customFormat="1" x14ac:dyDescent="0.25"/>
    <row r="1152" s="14" customFormat="1" x14ac:dyDescent="0.25"/>
    <row r="1153" s="14" customFormat="1" x14ac:dyDescent="0.25"/>
    <row r="1154" s="14" customFormat="1" x14ac:dyDescent="0.25"/>
    <row r="1155" s="14" customFormat="1" x14ac:dyDescent="0.25"/>
    <row r="1156" s="14" customFormat="1" x14ac:dyDescent="0.25"/>
    <row r="1157" s="14" customFormat="1" x14ac:dyDescent="0.25"/>
    <row r="1158" s="14" customFormat="1" x14ac:dyDescent="0.25"/>
    <row r="1159" s="14" customFormat="1" x14ac:dyDescent="0.25"/>
    <row r="1160" s="14" customFormat="1" x14ac:dyDescent="0.25"/>
    <row r="1161" s="14" customFormat="1" x14ac:dyDescent="0.25"/>
    <row r="1162" s="14" customFormat="1" x14ac:dyDescent="0.25"/>
    <row r="1163" s="14" customFormat="1" x14ac:dyDescent="0.25"/>
    <row r="1164" s="14" customFormat="1" x14ac:dyDescent="0.25"/>
    <row r="1165" s="14" customFormat="1" x14ac:dyDescent="0.25"/>
    <row r="1166" s="14" customFormat="1" x14ac:dyDescent="0.25"/>
    <row r="1167" s="14" customFormat="1" x14ac:dyDescent="0.25"/>
    <row r="1168" s="14" customFormat="1" x14ac:dyDescent="0.25"/>
    <row r="1169" s="14" customFormat="1" x14ac:dyDescent="0.25"/>
    <row r="1170" s="14" customFormat="1" x14ac:dyDescent="0.25"/>
    <row r="1171" s="14" customFormat="1" x14ac:dyDescent="0.25"/>
    <row r="1172" s="14" customFormat="1" x14ac:dyDescent="0.25"/>
    <row r="1173" s="14" customFormat="1" x14ac:dyDescent="0.25"/>
    <row r="1174" s="14" customFormat="1" x14ac:dyDescent="0.25"/>
    <row r="1175" s="14" customFormat="1" x14ac:dyDescent="0.25"/>
    <row r="1176" s="14" customFormat="1" x14ac:dyDescent="0.25"/>
    <row r="1177" s="14" customFormat="1" x14ac:dyDescent="0.25"/>
    <row r="1178" s="14" customFormat="1" x14ac:dyDescent="0.25"/>
    <row r="1179" s="14" customFormat="1" x14ac:dyDescent="0.25"/>
    <row r="1180" s="14" customFormat="1" x14ac:dyDescent="0.25"/>
    <row r="1181" s="14" customFormat="1" x14ac:dyDescent="0.25"/>
    <row r="1182" s="14" customFormat="1" x14ac:dyDescent="0.25"/>
    <row r="1183" s="14" customFormat="1" x14ac:dyDescent="0.25"/>
    <row r="1184" s="14" customFormat="1" x14ac:dyDescent="0.25"/>
    <row r="1185" s="14" customFormat="1" x14ac:dyDescent="0.25"/>
    <row r="1186" s="14" customFormat="1" x14ac:dyDescent="0.25"/>
    <row r="1187" s="14" customFormat="1" x14ac:dyDescent="0.25"/>
    <row r="1188" s="14" customFormat="1" x14ac:dyDescent="0.25"/>
    <row r="1189" s="14" customFormat="1" x14ac:dyDescent="0.25"/>
    <row r="1190" s="14" customFormat="1" x14ac:dyDescent="0.25"/>
    <row r="1191" s="14" customFormat="1" x14ac:dyDescent="0.25"/>
    <row r="1192" s="14" customFormat="1" x14ac:dyDescent="0.25"/>
    <row r="1193" s="14" customFormat="1" x14ac:dyDescent="0.25"/>
    <row r="1194" s="14" customFormat="1" x14ac:dyDescent="0.25"/>
    <row r="1195" s="14" customFormat="1" x14ac:dyDescent="0.25"/>
    <row r="1196" s="14" customFormat="1" x14ac:dyDescent="0.25"/>
    <row r="1197" s="14" customFormat="1" x14ac:dyDescent="0.25"/>
    <row r="1198" s="14" customFormat="1" x14ac:dyDescent="0.25"/>
    <row r="1199" s="14" customFormat="1" x14ac:dyDescent="0.25"/>
    <row r="1200" s="14" customFormat="1" x14ac:dyDescent="0.25"/>
    <row r="1201" s="14" customFormat="1" x14ac:dyDescent="0.25"/>
    <row r="1202" s="14" customFormat="1" x14ac:dyDescent="0.25"/>
    <row r="1203" s="14" customFormat="1" x14ac:dyDescent="0.25"/>
    <row r="1204" s="14" customFormat="1" x14ac:dyDescent="0.25"/>
    <row r="1205" s="14" customFormat="1" x14ac:dyDescent="0.25"/>
    <row r="1206" s="14" customFormat="1" x14ac:dyDescent="0.25"/>
    <row r="1207" s="14" customFormat="1" x14ac:dyDescent="0.25"/>
    <row r="1208" s="14" customFormat="1" x14ac:dyDescent="0.25"/>
    <row r="1209" s="14" customFormat="1" x14ac:dyDescent="0.25"/>
    <row r="1210" s="14" customFormat="1" x14ac:dyDescent="0.25"/>
    <row r="1211" s="14" customFormat="1" x14ac:dyDescent="0.25"/>
    <row r="1212" s="14" customFormat="1" x14ac:dyDescent="0.25"/>
    <row r="1213" s="14" customFormat="1" x14ac:dyDescent="0.25"/>
    <row r="1214" s="14" customFormat="1" x14ac:dyDescent="0.25"/>
    <row r="1215" s="14" customFormat="1" x14ac:dyDescent="0.25"/>
    <row r="1216" s="14" customFormat="1" x14ac:dyDescent="0.25"/>
    <row r="1217" s="14" customFormat="1" x14ac:dyDescent="0.25"/>
    <row r="1218" s="14" customFormat="1" x14ac:dyDescent="0.25"/>
    <row r="1219" s="14" customFormat="1" x14ac:dyDescent="0.25"/>
    <row r="1220" s="14" customFormat="1" x14ac:dyDescent="0.25"/>
    <row r="1221" s="14" customFormat="1" x14ac:dyDescent="0.25"/>
    <row r="1222" s="14" customFormat="1" x14ac:dyDescent="0.25"/>
    <row r="1223" s="14" customFormat="1" x14ac:dyDescent="0.25"/>
    <row r="1224" s="14" customFormat="1" x14ac:dyDescent="0.25"/>
    <row r="1225" s="14" customFormat="1" x14ac:dyDescent="0.25"/>
    <row r="1226" s="14" customFormat="1" x14ac:dyDescent="0.25"/>
    <row r="1227" s="14" customFormat="1" x14ac:dyDescent="0.25"/>
    <row r="1228" s="14" customFormat="1" x14ac:dyDescent="0.25"/>
    <row r="1229" s="14" customFormat="1" x14ac:dyDescent="0.25"/>
    <row r="1230" s="14" customFormat="1" x14ac:dyDescent="0.25"/>
    <row r="1231" s="14" customFormat="1" x14ac:dyDescent="0.25"/>
    <row r="1232" s="14" customFormat="1" x14ac:dyDescent="0.25"/>
    <row r="1233" s="14" customFormat="1" x14ac:dyDescent="0.25"/>
    <row r="1234" s="14" customFormat="1" x14ac:dyDescent="0.25"/>
    <row r="1235" s="14" customFormat="1" x14ac:dyDescent="0.25"/>
    <row r="1236" s="14" customFormat="1" x14ac:dyDescent="0.25"/>
    <row r="1237" s="14" customFormat="1" x14ac:dyDescent="0.25"/>
    <row r="1238" s="14" customFormat="1" x14ac:dyDescent="0.25"/>
    <row r="1239" s="14" customFormat="1" x14ac:dyDescent="0.25"/>
    <row r="1240" s="14" customFormat="1" x14ac:dyDescent="0.25"/>
    <row r="1241" s="14" customFormat="1" x14ac:dyDescent="0.25"/>
    <row r="1242" s="14" customFormat="1" x14ac:dyDescent="0.25"/>
    <row r="1243" s="14" customFormat="1" x14ac:dyDescent="0.25"/>
    <row r="1244" s="14" customFormat="1" x14ac:dyDescent="0.25"/>
    <row r="1245" s="14" customFormat="1" x14ac:dyDescent="0.25"/>
    <row r="1246" s="14" customFormat="1" x14ac:dyDescent="0.25"/>
    <row r="1247" s="14" customFormat="1" x14ac:dyDescent="0.25"/>
    <row r="1248" s="14" customFormat="1" x14ac:dyDescent="0.25"/>
    <row r="1249" s="14" customFormat="1" x14ac:dyDescent="0.25"/>
    <row r="1250" s="14" customFormat="1" x14ac:dyDescent="0.25"/>
    <row r="1251" s="14" customFormat="1" x14ac:dyDescent="0.25"/>
    <row r="1252" s="14" customFormat="1" x14ac:dyDescent="0.25"/>
    <row r="1253" s="14" customFormat="1" x14ac:dyDescent="0.25"/>
    <row r="1254" s="14" customFormat="1" x14ac:dyDescent="0.25"/>
    <row r="1255" s="14" customFormat="1" x14ac:dyDescent="0.25"/>
    <row r="1256" s="14" customFormat="1" x14ac:dyDescent="0.25"/>
    <row r="1257" s="14" customFormat="1" x14ac:dyDescent="0.25"/>
    <row r="1258" s="14" customFormat="1" x14ac:dyDescent="0.25"/>
    <row r="1259" s="14" customFormat="1" x14ac:dyDescent="0.25"/>
    <row r="1260" s="14" customFormat="1" x14ac:dyDescent="0.25"/>
    <row r="1261" s="14" customFormat="1" x14ac:dyDescent="0.25"/>
    <row r="1262" s="14" customFormat="1" x14ac:dyDescent="0.25"/>
    <row r="1263" s="14" customFormat="1" x14ac:dyDescent="0.25"/>
    <row r="1264" s="14" customFormat="1" x14ac:dyDescent="0.25"/>
    <row r="1265" s="14" customFormat="1" x14ac:dyDescent="0.25"/>
    <row r="1266" s="14" customFormat="1" x14ac:dyDescent="0.25"/>
    <row r="1267" s="14" customFormat="1" x14ac:dyDescent="0.25"/>
    <row r="1268" s="14" customFormat="1" x14ac:dyDescent="0.25"/>
    <row r="1269" s="14" customFormat="1" x14ac:dyDescent="0.25"/>
    <row r="1270" s="14" customFormat="1" x14ac:dyDescent="0.25"/>
    <row r="1271" s="14" customFormat="1" x14ac:dyDescent="0.25"/>
    <row r="1272" s="14" customFormat="1" x14ac:dyDescent="0.25"/>
    <row r="1273" s="14" customFormat="1" x14ac:dyDescent="0.25"/>
    <row r="1274" s="14" customFormat="1" x14ac:dyDescent="0.25"/>
    <row r="1275" s="14" customFormat="1" x14ac:dyDescent="0.25"/>
    <row r="1276" s="14" customFormat="1" x14ac:dyDescent="0.25"/>
    <row r="1277" s="14" customFormat="1" x14ac:dyDescent="0.25"/>
    <row r="1278" s="14" customFormat="1" x14ac:dyDescent="0.25"/>
    <row r="1279" s="14" customFormat="1" x14ac:dyDescent="0.25"/>
    <row r="1280" s="14" customFormat="1" x14ac:dyDescent="0.25"/>
    <row r="1281" s="14" customFormat="1" x14ac:dyDescent="0.25"/>
    <row r="1282" s="14" customFormat="1" x14ac:dyDescent="0.25"/>
    <row r="1283" s="14" customFormat="1" x14ac:dyDescent="0.25"/>
    <row r="1284" s="14" customFormat="1" x14ac:dyDescent="0.25"/>
    <row r="1285" s="14" customFormat="1" x14ac:dyDescent="0.25"/>
    <row r="1286" s="14" customFormat="1" x14ac:dyDescent="0.25"/>
    <row r="1287" s="14" customFormat="1" x14ac:dyDescent="0.25"/>
    <row r="1288" s="14" customFormat="1" x14ac:dyDescent="0.25"/>
    <row r="1289" s="14" customFormat="1" x14ac:dyDescent="0.25"/>
    <row r="1290" s="14" customFormat="1" x14ac:dyDescent="0.25"/>
    <row r="1291" s="14" customFormat="1" x14ac:dyDescent="0.25"/>
    <row r="1292" s="14" customFormat="1" x14ac:dyDescent="0.25"/>
    <row r="1293" s="14" customFormat="1" x14ac:dyDescent="0.25"/>
    <row r="1294" s="14" customFormat="1" x14ac:dyDescent="0.25"/>
    <row r="1295" s="14" customFormat="1" x14ac:dyDescent="0.25"/>
    <row r="1296" s="14" customFormat="1" x14ac:dyDescent="0.25"/>
    <row r="1297" s="14" customFormat="1" x14ac:dyDescent="0.25"/>
    <row r="1298" s="14" customFormat="1" x14ac:dyDescent="0.25"/>
    <row r="1299" s="14" customFormat="1" x14ac:dyDescent="0.25"/>
    <row r="1300" s="14" customFormat="1" x14ac:dyDescent="0.25"/>
    <row r="1301" s="14" customFormat="1" x14ac:dyDescent="0.25"/>
    <row r="1302" s="14" customFormat="1" x14ac:dyDescent="0.25"/>
    <row r="1303" s="14" customFormat="1" x14ac:dyDescent="0.25"/>
    <row r="1304" s="14" customFormat="1" x14ac:dyDescent="0.25"/>
    <row r="1305" s="14" customFormat="1" x14ac:dyDescent="0.25"/>
    <row r="1306" s="14" customFormat="1" x14ac:dyDescent="0.25"/>
    <row r="1307" s="14" customFormat="1" x14ac:dyDescent="0.25"/>
    <row r="1308" s="14" customFormat="1" x14ac:dyDescent="0.25"/>
    <row r="1309" s="14" customFormat="1" x14ac:dyDescent="0.25"/>
    <row r="1310" s="14" customFormat="1" x14ac:dyDescent="0.25"/>
    <row r="1311" s="14" customFormat="1" x14ac:dyDescent="0.25"/>
    <row r="1312" s="14" customFormat="1" x14ac:dyDescent="0.25"/>
    <row r="1313" s="14" customFormat="1" x14ac:dyDescent="0.25"/>
    <row r="1314" s="14" customFormat="1" x14ac:dyDescent="0.25"/>
    <row r="1315" s="14" customFormat="1" x14ac:dyDescent="0.25"/>
    <row r="1316" s="14" customFormat="1" x14ac:dyDescent="0.25"/>
    <row r="1317" s="14" customFormat="1" x14ac:dyDescent="0.25"/>
    <row r="1318" s="14" customFormat="1" x14ac:dyDescent="0.25"/>
    <row r="1319" s="14" customFormat="1" x14ac:dyDescent="0.25"/>
    <row r="1320" s="14" customFormat="1" x14ac:dyDescent="0.25"/>
    <row r="1321" s="14" customFormat="1" x14ac:dyDescent="0.25"/>
    <row r="1322" s="14" customFormat="1" x14ac:dyDescent="0.25"/>
    <row r="1323" s="14" customFormat="1" x14ac:dyDescent="0.25"/>
    <row r="1324" s="14" customFormat="1" x14ac:dyDescent="0.25"/>
    <row r="1325" s="14" customFormat="1" x14ac:dyDescent="0.25"/>
    <row r="1326" s="14" customFormat="1" x14ac:dyDescent="0.25"/>
    <row r="1327" s="14" customFormat="1" x14ac:dyDescent="0.25"/>
    <row r="1328" s="14" customFormat="1" x14ac:dyDescent="0.25"/>
    <row r="1329" s="14" customFormat="1" x14ac:dyDescent="0.25"/>
    <row r="1330" s="14" customFormat="1" x14ac:dyDescent="0.25"/>
    <row r="1331" s="14" customFormat="1" x14ac:dyDescent="0.25"/>
    <row r="1332" s="14" customFormat="1" x14ac:dyDescent="0.25"/>
    <row r="1333" s="14" customFormat="1" x14ac:dyDescent="0.25"/>
    <row r="1334" s="14" customFormat="1" x14ac:dyDescent="0.25"/>
    <row r="1335" s="14" customFormat="1" x14ac:dyDescent="0.25"/>
    <row r="1336" s="14" customFormat="1" x14ac:dyDescent="0.25"/>
    <row r="1337" s="14" customFormat="1" x14ac:dyDescent="0.25"/>
    <row r="1338" s="14" customFormat="1" x14ac:dyDescent="0.25"/>
    <row r="1339" s="14" customFormat="1" x14ac:dyDescent="0.25"/>
    <row r="1340" s="14" customFormat="1" x14ac:dyDescent="0.25"/>
    <row r="1341" s="14" customFormat="1" x14ac:dyDescent="0.25"/>
    <row r="1342" s="14" customFormat="1" x14ac:dyDescent="0.25"/>
    <row r="1343" s="14" customFormat="1" x14ac:dyDescent="0.25"/>
    <row r="1344" s="14" customFormat="1" x14ac:dyDescent="0.25"/>
    <row r="1345" s="14" customFormat="1" x14ac:dyDescent="0.25"/>
    <row r="1346" s="14" customFormat="1" x14ac:dyDescent="0.25"/>
    <row r="1347" s="14" customFormat="1" x14ac:dyDescent="0.25"/>
    <row r="1348" s="14" customFormat="1" x14ac:dyDescent="0.25"/>
    <row r="1349" s="14" customFormat="1" x14ac:dyDescent="0.25"/>
    <row r="1350" s="14" customFormat="1" x14ac:dyDescent="0.25"/>
    <row r="1351" s="14" customFormat="1" x14ac:dyDescent="0.25"/>
    <row r="1352" s="14" customFormat="1" x14ac:dyDescent="0.25"/>
    <row r="1353" s="14" customFormat="1" x14ac:dyDescent="0.25"/>
    <row r="1354" s="14" customFormat="1" x14ac:dyDescent="0.25"/>
    <row r="1355" s="14" customFormat="1" x14ac:dyDescent="0.25"/>
    <row r="1356" s="14" customFormat="1" x14ac:dyDescent="0.25"/>
    <row r="1357" s="14" customFormat="1" x14ac:dyDescent="0.25"/>
    <row r="1358" s="14" customFormat="1" x14ac:dyDescent="0.25"/>
    <row r="1359" s="14" customFormat="1" x14ac:dyDescent="0.25"/>
    <row r="1360" s="14" customFormat="1" x14ac:dyDescent="0.25"/>
    <row r="1361" s="14" customFormat="1" x14ac:dyDescent="0.25"/>
    <row r="1362" s="14" customFormat="1" x14ac:dyDescent="0.25"/>
    <row r="1363" s="14" customFormat="1" x14ac:dyDescent="0.25"/>
    <row r="1364" s="14" customFormat="1" x14ac:dyDescent="0.25"/>
    <row r="1365" s="14" customFormat="1" x14ac:dyDescent="0.25"/>
    <row r="1366" s="14" customFormat="1" x14ac:dyDescent="0.25"/>
    <row r="1367" s="14" customFormat="1" x14ac:dyDescent="0.25"/>
    <row r="1368" s="14" customFormat="1" x14ac:dyDescent="0.25"/>
    <row r="1369" s="14" customFormat="1" x14ac:dyDescent="0.25"/>
    <row r="1370" s="14" customFormat="1" x14ac:dyDescent="0.25"/>
    <row r="1371" s="14" customFormat="1" x14ac:dyDescent="0.25"/>
    <row r="1372" s="14" customFormat="1" x14ac:dyDescent="0.25"/>
    <row r="1373" s="14" customFormat="1" x14ac:dyDescent="0.25"/>
    <row r="1374" s="14" customFormat="1" x14ac:dyDescent="0.25"/>
    <row r="1375" s="14" customFormat="1" x14ac:dyDescent="0.25"/>
    <row r="1376" s="14" customFormat="1" x14ac:dyDescent="0.25"/>
    <row r="1377" s="14" customFormat="1" x14ac:dyDescent="0.25"/>
    <row r="1378" s="14" customFormat="1" x14ac:dyDescent="0.25"/>
    <row r="1379" s="14" customFormat="1" x14ac:dyDescent="0.25"/>
    <row r="1380" s="14" customFormat="1" x14ac:dyDescent="0.25"/>
    <row r="1381" s="14" customFormat="1" x14ac:dyDescent="0.25"/>
    <row r="1382" s="14" customFormat="1" x14ac:dyDescent="0.25"/>
    <row r="1383" s="14" customFormat="1" x14ac:dyDescent="0.25"/>
    <row r="1384" s="14" customFormat="1" x14ac:dyDescent="0.25"/>
    <row r="1385" s="14" customFormat="1" x14ac:dyDescent="0.25"/>
    <row r="1386" s="14" customFormat="1" x14ac:dyDescent="0.25"/>
    <row r="1387" s="14" customFormat="1" x14ac:dyDescent="0.25"/>
    <row r="1388" s="14" customFormat="1" x14ac:dyDescent="0.25"/>
    <row r="1389" s="14" customFormat="1" x14ac:dyDescent="0.25"/>
    <row r="1390" s="14" customFormat="1" x14ac:dyDescent="0.25"/>
    <row r="1391" s="14" customFormat="1" x14ac:dyDescent="0.25"/>
    <row r="1392" s="14" customFormat="1" x14ac:dyDescent="0.25"/>
    <row r="1393" s="14" customFormat="1" x14ac:dyDescent="0.25"/>
    <row r="1394" s="14" customFormat="1" x14ac:dyDescent="0.25"/>
    <row r="1395" s="14" customFormat="1" x14ac:dyDescent="0.25"/>
    <row r="1396" s="14" customFormat="1" x14ac:dyDescent="0.25"/>
    <row r="1397" s="14" customFormat="1" x14ac:dyDescent="0.25"/>
    <row r="1398" s="14" customFormat="1" x14ac:dyDescent="0.25"/>
    <row r="1399" s="14" customFormat="1" x14ac:dyDescent="0.25"/>
    <row r="1400" s="14" customFormat="1" x14ac:dyDescent="0.25"/>
    <row r="1401" s="14" customFormat="1" x14ac:dyDescent="0.25"/>
    <row r="1402" s="14" customFormat="1" x14ac:dyDescent="0.25"/>
    <row r="1403" s="14" customFormat="1" x14ac:dyDescent="0.25"/>
    <row r="1404" s="14" customFormat="1" x14ac:dyDescent="0.25"/>
    <row r="1405" s="14" customFormat="1" x14ac:dyDescent="0.25"/>
    <row r="1406" s="14" customFormat="1" x14ac:dyDescent="0.25"/>
    <row r="1407" s="14" customFormat="1" x14ac:dyDescent="0.25"/>
    <row r="1408" s="14" customFormat="1" x14ac:dyDescent="0.25"/>
    <row r="1409" s="14" customFormat="1" x14ac:dyDescent="0.25"/>
    <row r="1410" s="14" customFormat="1" x14ac:dyDescent="0.25"/>
    <row r="1411" s="14" customFormat="1" x14ac:dyDescent="0.25"/>
    <row r="1412" s="14" customFormat="1" x14ac:dyDescent="0.25"/>
    <row r="1413" s="14" customFormat="1" x14ac:dyDescent="0.25"/>
    <row r="1414" s="14" customFormat="1" x14ac:dyDescent="0.25"/>
    <row r="1415" s="14" customFormat="1" x14ac:dyDescent="0.25"/>
    <row r="1416" s="14" customFormat="1" x14ac:dyDescent="0.25"/>
    <row r="1417" s="14" customFormat="1" x14ac:dyDescent="0.25"/>
    <row r="1418" s="14" customFormat="1" x14ac:dyDescent="0.25"/>
    <row r="1419" s="14" customFormat="1" x14ac:dyDescent="0.25"/>
    <row r="1420" s="14" customFormat="1" x14ac:dyDescent="0.25"/>
    <row r="1421" s="14" customFormat="1" x14ac:dyDescent="0.25"/>
    <row r="1422" s="14" customFormat="1" x14ac:dyDescent="0.25"/>
    <row r="1423" s="14" customFormat="1" x14ac:dyDescent="0.25"/>
    <row r="1424" s="14" customFormat="1" x14ac:dyDescent="0.25"/>
    <row r="1425" s="14" customFormat="1" x14ac:dyDescent="0.25"/>
    <row r="1426" s="14" customFormat="1" x14ac:dyDescent="0.25"/>
    <row r="1427" s="14" customFormat="1" x14ac:dyDescent="0.25"/>
    <row r="1428" s="14" customFormat="1" x14ac:dyDescent="0.25"/>
    <row r="1429" s="14" customFormat="1" x14ac:dyDescent="0.25"/>
    <row r="1430" s="14" customFormat="1" x14ac:dyDescent="0.25"/>
    <row r="1431" s="14" customFormat="1" x14ac:dyDescent="0.25"/>
    <row r="1432" s="14" customFormat="1" x14ac:dyDescent="0.25"/>
    <row r="1433" s="14" customFormat="1" x14ac:dyDescent="0.25"/>
    <row r="1434" s="14" customFormat="1" x14ac:dyDescent="0.25"/>
    <row r="1435" s="14" customFormat="1" x14ac:dyDescent="0.25"/>
    <row r="1436" s="14" customFormat="1" x14ac:dyDescent="0.25"/>
    <row r="1437" s="14" customFormat="1" x14ac:dyDescent="0.25"/>
    <row r="1438" s="14" customFormat="1" x14ac:dyDescent="0.25"/>
    <row r="1439" s="14" customFormat="1" x14ac:dyDescent="0.25"/>
    <row r="1440" s="14" customFormat="1" x14ac:dyDescent="0.25"/>
    <row r="1441" s="14" customFormat="1" x14ac:dyDescent="0.25"/>
    <row r="1442" s="14" customFormat="1" x14ac:dyDescent="0.25"/>
    <row r="1443" s="14" customFormat="1" x14ac:dyDescent="0.25"/>
    <row r="1444" s="14" customFormat="1" x14ac:dyDescent="0.25"/>
    <row r="1445" s="14" customFormat="1" x14ac:dyDescent="0.25"/>
    <row r="1446" s="14" customFormat="1" x14ac:dyDescent="0.25"/>
    <row r="1447" s="14" customFormat="1" x14ac:dyDescent="0.25"/>
    <row r="1448" s="14" customFormat="1" x14ac:dyDescent="0.25"/>
    <row r="1449" s="14" customFormat="1" x14ac:dyDescent="0.25"/>
    <row r="1450" s="14" customFormat="1" x14ac:dyDescent="0.25"/>
    <row r="1451" s="14" customFormat="1" x14ac:dyDescent="0.25"/>
    <row r="1452" s="14" customFormat="1" x14ac:dyDescent="0.25"/>
    <row r="1453" s="14" customFormat="1" x14ac:dyDescent="0.25"/>
    <row r="1454" s="14" customFormat="1" x14ac:dyDescent="0.25"/>
    <row r="1455" s="14" customFormat="1" x14ac:dyDescent="0.25"/>
    <row r="1456" s="14" customFormat="1" x14ac:dyDescent="0.25"/>
    <row r="1457" s="14" customFormat="1" x14ac:dyDescent="0.25"/>
    <row r="1458" s="14" customFormat="1" x14ac:dyDescent="0.25"/>
    <row r="1459" s="14" customFormat="1" x14ac:dyDescent="0.25"/>
    <row r="1460" s="14" customFormat="1" x14ac:dyDescent="0.25"/>
    <row r="1461" s="14" customFormat="1" x14ac:dyDescent="0.25"/>
    <row r="1462" s="14" customFormat="1" x14ac:dyDescent="0.25"/>
    <row r="1463" s="14" customFormat="1" x14ac:dyDescent="0.25"/>
    <row r="1464" s="14" customFormat="1" x14ac:dyDescent="0.25"/>
    <row r="1465" s="14" customFormat="1" x14ac:dyDescent="0.25"/>
    <row r="1466" s="14" customFormat="1" x14ac:dyDescent="0.25"/>
    <row r="1467" s="14" customFormat="1" x14ac:dyDescent="0.25"/>
    <row r="1468" s="14" customFormat="1" x14ac:dyDescent="0.25"/>
    <row r="1469" s="14" customFormat="1" x14ac:dyDescent="0.25"/>
    <row r="1470" s="14" customFormat="1" x14ac:dyDescent="0.25"/>
    <row r="1471" s="14" customFormat="1" x14ac:dyDescent="0.25"/>
    <row r="1472" s="14" customFormat="1" x14ac:dyDescent="0.25"/>
    <row r="1473" s="14" customFormat="1" x14ac:dyDescent="0.25"/>
    <row r="1474" s="14" customFormat="1" x14ac:dyDescent="0.25"/>
    <row r="1475" s="14" customFormat="1" x14ac:dyDescent="0.25"/>
    <row r="1476" s="14" customFormat="1" x14ac:dyDescent="0.25"/>
    <row r="1477" s="14" customFormat="1" x14ac:dyDescent="0.25"/>
    <row r="1478" s="14" customFormat="1" x14ac:dyDescent="0.25"/>
    <row r="1479" s="14" customFormat="1" x14ac:dyDescent="0.25"/>
    <row r="1480" s="14" customFormat="1" x14ac:dyDescent="0.25"/>
    <row r="1481" s="14" customFormat="1" x14ac:dyDescent="0.25"/>
    <row r="1482" s="14" customFormat="1" x14ac:dyDescent="0.25"/>
    <row r="1483" s="14" customFormat="1" x14ac:dyDescent="0.25"/>
    <row r="1484" s="14" customFormat="1" x14ac:dyDescent="0.25"/>
    <row r="1485" s="14" customFormat="1" x14ac:dyDescent="0.25"/>
    <row r="1486" s="14" customFormat="1" x14ac:dyDescent="0.25"/>
    <row r="1487" s="14" customFormat="1" x14ac:dyDescent="0.25"/>
    <row r="1488" s="14" customFormat="1" x14ac:dyDescent="0.25"/>
    <row r="1489" s="14" customFormat="1" x14ac:dyDescent="0.25"/>
    <row r="1490" s="14" customFormat="1" x14ac:dyDescent="0.25"/>
    <row r="1491" s="14" customFormat="1" x14ac:dyDescent="0.25"/>
    <row r="1492" s="14" customFormat="1" x14ac:dyDescent="0.25"/>
    <row r="1493" s="14" customFormat="1" x14ac:dyDescent="0.25"/>
    <row r="1494" s="14" customFormat="1" x14ac:dyDescent="0.25"/>
    <row r="1495" s="14" customFormat="1" x14ac:dyDescent="0.25"/>
    <row r="1496" s="14" customFormat="1" x14ac:dyDescent="0.25"/>
    <row r="1497" s="14" customFormat="1" x14ac:dyDescent="0.25"/>
    <row r="1498" s="14" customFormat="1" x14ac:dyDescent="0.25"/>
    <row r="1499" s="14" customFormat="1" x14ac:dyDescent="0.25"/>
    <row r="1500" s="14" customFormat="1" x14ac:dyDescent="0.25"/>
    <row r="1501" s="14" customFormat="1" x14ac:dyDescent="0.25"/>
    <row r="1502" s="14" customFormat="1" x14ac:dyDescent="0.25"/>
    <row r="1503" s="14" customFormat="1" x14ac:dyDescent="0.25"/>
    <row r="1504" s="14" customFormat="1" x14ac:dyDescent="0.25"/>
    <row r="1505" s="14" customFormat="1" x14ac:dyDescent="0.25"/>
    <row r="1506" s="14" customFormat="1" x14ac:dyDescent="0.25"/>
    <row r="1507" s="14" customFormat="1" x14ac:dyDescent="0.25"/>
    <row r="1508" s="14" customFormat="1" x14ac:dyDescent="0.25"/>
    <row r="1509" s="14" customFormat="1" x14ac:dyDescent="0.25"/>
    <row r="1510" s="14" customFormat="1" x14ac:dyDescent="0.25"/>
    <row r="1511" s="14" customFormat="1" x14ac:dyDescent="0.25"/>
    <row r="1512" s="14" customFormat="1" x14ac:dyDescent="0.25"/>
    <row r="1513" s="14" customFormat="1" x14ac:dyDescent="0.25"/>
    <row r="1514" s="14" customFormat="1" x14ac:dyDescent="0.25"/>
    <row r="1515" s="14" customFormat="1" x14ac:dyDescent="0.25"/>
    <row r="1516" s="14" customFormat="1" x14ac:dyDescent="0.25"/>
    <row r="1517" s="14" customFormat="1" x14ac:dyDescent="0.25"/>
    <row r="1518" s="14" customFormat="1" x14ac:dyDescent="0.25"/>
    <row r="1519" s="14" customFormat="1" x14ac:dyDescent="0.25"/>
    <row r="1520" s="14" customFormat="1" x14ac:dyDescent="0.25"/>
    <row r="1521" s="14" customFormat="1" x14ac:dyDescent="0.25"/>
    <row r="1522" s="14" customFormat="1" x14ac:dyDescent="0.25"/>
    <row r="1523" s="14" customFormat="1" x14ac:dyDescent="0.25"/>
    <row r="1524" s="14" customFormat="1" x14ac:dyDescent="0.25"/>
    <row r="1525" s="14" customFormat="1" x14ac:dyDescent="0.25"/>
    <row r="1526" s="14" customFormat="1" x14ac:dyDescent="0.25"/>
    <row r="1527" s="14" customFormat="1" x14ac:dyDescent="0.25"/>
    <row r="1528" s="14" customFormat="1" x14ac:dyDescent="0.25"/>
    <row r="1529" s="14" customFormat="1" x14ac:dyDescent="0.25"/>
    <row r="1530" s="14" customFormat="1" x14ac:dyDescent="0.25"/>
    <row r="1531" s="14" customFormat="1" x14ac:dyDescent="0.25"/>
    <row r="1532" s="14" customFormat="1" x14ac:dyDescent="0.25"/>
    <row r="1533" s="14" customFormat="1" x14ac:dyDescent="0.25"/>
    <row r="1534" s="14" customFormat="1" x14ac:dyDescent="0.25"/>
    <row r="1535" s="14" customFormat="1" x14ac:dyDescent="0.25"/>
    <row r="1536" s="14" customFormat="1" x14ac:dyDescent="0.25"/>
    <row r="1537" s="14" customFormat="1" x14ac:dyDescent="0.25"/>
    <row r="1538" s="14" customFormat="1" x14ac:dyDescent="0.25"/>
    <row r="1539" s="14" customFormat="1" x14ac:dyDescent="0.25"/>
    <row r="1540" s="14" customFormat="1" x14ac:dyDescent="0.25"/>
    <row r="1541" s="14" customFormat="1" x14ac:dyDescent="0.25"/>
    <row r="1542" s="14" customFormat="1" x14ac:dyDescent="0.25"/>
    <row r="1543" s="14" customFormat="1" x14ac:dyDescent="0.25"/>
    <row r="1544" s="14" customFormat="1" x14ac:dyDescent="0.25"/>
    <row r="1545" s="14" customFormat="1" x14ac:dyDescent="0.25"/>
    <row r="1546" s="14" customFormat="1" x14ac:dyDescent="0.25"/>
    <row r="1547" s="14" customFormat="1" x14ac:dyDescent="0.25"/>
    <row r="1548" s="14" customFormat="1" x14ac:dyDescent="0.25"/>
    <row r="1549" s="14" customFormat="1" x14ac:dyDescent="0.25"/>
    <row r="1550" s="14" customFormat="1" x14ac:dyDescent="0.25"/>
    <row r="1551" s="14" customFormat="1" x14ac:dyDescent="0.25"/>
    <row r="1552" s="14" customFormat="1" x14ac:dyDescent="0.25"/>
    <row r="1553" s="14" customFormat="1" x14ac:dyDescent="0.25"/>
    <row r="1554" s="14" customFormat="1" x14ac:dyDescent="0.25"/>
    <row r="1555" s="14" customFormat="1" x14ac:dyDescent="0.25"/>
    <row r="1556" s="14" customFormat="1" x14ac:dyDescent="0.25"/>
    <row r="1557" s="14" customFormat="1" x14ac:dyDescent="0.25"/>
    <row r="1558" s="14" customFormat="1" x14ac:dyDescent="0.25"/>
    <row r="1559" s="14" customFormat="1" x14ac:dyDescent="0.25"/>
    <row r="1560" s="14" customFormat="1" x14ac:dyDescent="0.25"/>
    <row r="1561" s="14" customFormat="1" x14ac:dyDescent="0.25"/>
    <row r="1562" s="14" customFormat="1" x14ac:dyDescent="0.25"/>
    <row r="1563" s="14" customFormat="1" x14ac:dyDescent="0.25"/>
    <row r="1564" s="14" customFormat="1" x14ac:dyDescent="0.25"/>
    <row r="1565" s="14" customFormat="1" x14ac:dyDescent="0.25"/>
    <row r="1566" s="14" customFormat="1" x14ac:dyDescent="0.25"/>
    <row r="1567" s="14" customFormat="1" x14ac:dyDescent="0.25"/>
    <row r="1568" s="14" customFormat="1" x14ac:dyDescent="0.25"/>
    <row r="1569" s="14" customFormat="1" x14ac:dyDescent="0.25"/>
    <row r="1570" s="14" customFormat="1" x14ac:dyDescent="0.25"/>
    <row r="1571" s="14" customFormat="1" x14ac:dyDescent="0.25"/>
    <row r="1572" s="14" customFormat="1" x14ac:dyDescent="0.25"/>
    <row r="1573" s="14" customFormat="1" x14ac:dyDescent="0.25"/>
    <row r="1574" s="14" customFormat="1" x14ac:dyDescent="0.25"/>
    <row r="1575" s="14" customFormat="1" x14ac:dyDescent="0.25"/>
    <row r="1576" s="14" customFormat="1" x14ac:dyDescent="0.25"/>
    <row r="1577" s="14" customFormat="1" x14ac:dyDescent="0.25"/>
    <row r="1578" s="14" customFormat="1" x14ac:dyDescent="0.25"/>
    <row r="1579" s="14" customFormat="1" x14ac:dyDescent="0.25"/>
    <row r="1580" s="14" customFormat="1" x14ac:dyDescent="0.25"/>
    <row r="1581" s="14" customFormat="1" x14ac:dyDescent="0.25"/>
    <row r="1582" s="14" customFormat="1" x14ac:dyDescent="0.25"/>
    <row r="1583" s="14" customFormat="1" x14ac:dyDescent="0.25"/>
    <row r="1584" s="14" customFormat="1" x14ac:dyDescent="0.25"/>
    <row r="1585" s="14" customFormat="1" x14ac:dyDescent="0.25"/>
    <row r="1586" s="14" customFormat="1" x14ac:dyDescent="0.25"/>
    <row r="1587" s="14" customFormat="1" x14ac:dyDescent="0.25"/>
    <row r="1588" s="14" customFormat="1" x14ac:dyDescent="0.25"/>
    <row r="1589" s="14" customFormat="1" x14ac:dyDescent="0.25"/>
    <row r="1590" s="14" customFormat="1" x14ac:dyDescent="0.25"/>
    <row r="1591" s="14" customFormat="1" x14ac:dyDescent="0.25"/>
    <row r="1592" s="14" customFormat="1" x14ac:dyDescent="0.25"/>
    <row r="1593" s="14" customFormat="1" x14ac:dyDescent="0.25"/>
    <row r="1594" s="14" customFormat="1" x14ac:dyDescent="0.25"/>
    <row r="1595" s="14" customFormat="1" x14ac:dyDescent="0.25"/>
    <row r="1596" s="14" customFormat="1" x14ac:dyDescent="0.25"/>
    <row r="1597" s="14" customFormat="1" x14ac:dyDescent="0.25"/>
    <row r="1598" s="14" customFormat="1" x14ac:dyDescent="0.25"/>
    <row r="1599" s="14" customFormat="1" x14ac:dyDescent="0.25"/>
    <row r="1600" s="14" customFormat="1" x14ac:dyDescent="0.25"/>
    <row r="1601" s="14" customFormat="1" x14ac:dyDescent="0.25"/>
    <row r="1602" s="14" customFormat="1" x14ac:dyDescent="0.25"/>
    <row r="1603" s="14" customFormat="1" x14ac:dyDescent="0.25"/>
    <row r="1604" s="14" customFormat="1" x14ac:dyDescent="0.25"/>
    <row r="1605" s="14" customFormat="1" x14ac:dyDescent="0.25"/>
    <row r="1606" s="14" customFormat="1" x14ac:dyDescent="0.25"/>
    <row r="1607" s="14" customFormat="1" x14ac:dyDescent="0.25"/>
    <row r="1608" s="14" customFormat="1" x14ac:dyDescent="0.25"/>
    <row r="1609" s="14" customFormat="1" x14ac:dyDescent="0.25"/>
    <row r="1610" s="14" customFormat="1" x14ac:dyDescent="0.25"/>
    <row r="1611" s="14" customFormat="1" x14ac:dyDescent="0.25"/>
    <row r="1612" s="14" customFormat="1" x14ac:dyDescent="0.25"/>
    <row r="1613" s="14" customFormat="1" x14ac:dyDescent="0.25"/>
    <row r="1614" s="14" customFormat="1" x14ac:dyDescent="0.25"/>
    <row r="1615" s="14" customFormat="1" x14ac:dyDescent="0.25"/>
    <row r="1616" s="14" customFormat="1" x14ac:dyDescent="0.25"/>
    <row r="1617" s="14" customFormat="1" x14ac:dyDescent="0.25"/>
    <row r="1618" s="14" customFormat="1" x14ac:dyDescent="0.25"/>
    <row r="1619" s="14" customFormat="1" x14ac:dyDescent="0.25"/>
    <row r="1620" s="14" customFormat="1" x14ac:dyDescent="0.25"/>
    <row r="1621" s="14" customFormat="1" x14ac:dyDescent="0.25"/>
    <row r="1622" s="14" customFormat="1" x14ac:dyDescent="0.25"/>
    <row r="1623" s="14" customFormat="1" x14ac:dyDescent="0.25"/>
    <row r="1624" s="14" customFormat="1" x14ac:dyDescent="0.25"/>
    <row r="1625" s="14" customFormat="1" x14ac:dyDescent="0.25"/>
    <row r="1626" s="14" customFormat="1" x14ac:dyDescent="0.25"/>
    <row r="1627" s="14" customFormat="1" x14ac:dyDescent="0.25"/>
    <row r="1628" s="14" customFormat="1" x14ac:dyDescent="0.25"/>
    <row r="1629" s="14" customFormat="1" x14ac:dyDescent="0.25"/>
    <row r="1630" s="14" customFormat="1" x14ac:dyDescent="0.25"/>
    <row r="1631" s="14" customFormat="1" x14ac:dyDescent="0.25"/>
    <row r="1632" s="14" customFormat="1" x14ac:dyDescent="0.25"/>
    <row r="1633" s="14" customFormat="1" x14ac:dyDescent="0.25"/>
    <row r="1634" s="14" customFormat="1" x14ac:dyDescent="0.25"/>
    <row r="1635" s="14" customFormat="1" x14ac:dyDescent="0.25"/>
    <row r="1636" s="14" customFormat="1" x14ac:dyDescent="0.25"/>
    <row r="1637" s="14" customFormat="1" x14ac:dyDescent="0.25"/>
    <row r="1638" s="14" customFormat="1" x14ac:dyDescent="0.25"/>
    <row r="1639" s="14" customFormat="1" x14ac:dyDescent="0.25"/>
    <row r="1640" s="14" customFormat="1" x14ac:dyDescent="0.25"/>
    <row r="1641" s="14" customFormat="1" x14ac:dyDescent="0.25"/>
    <row r="1642" s="14" customFormat="1" x14ac:dyDescent="0.25"/>
    <row r="1643" s="14" customFormat="1" x14ac:dyDescent="0.25"/>
    <row r="1644" s="14" customFormat="1" x14ac:dyDescent="0.25"/>
    <row r="1645" s="14" customFormat="1" x14ac:dyDescent="0.25"/>
    <row r="1646" s="14" customFormat="1" x14ac:dyDescent="0.25"/>
    <row r="1647" s="14" customFormat="1" x14ac:dyDescent="0.25"/>
    <row r="1648" s="14" customFormat="1" x14ac:dyDescent="0.25"/>
    <row r="1649" s="14" customFormat="1" x14ac:dyDescent="0.25"/>
    <row r="1650" s="14" customFormat="1" x14ac:dyDescent="0.25"/>
    <row r="1651" s="14" customFormat="1" x14ac:dyDescent="0.25"/>
    <row r="1652" s="14" customFormat="1" x14ac:dyDescent="0.25"/>
    <row r="1653" s="14" customFormat="1" x14ac:dyDescent="0.25"/>
    <row r="1654" s="14" customFormat="1" x14ac:dyDescent="0.25"/>
    <row r="1655" s="14" customFormat="1" x14ac:dyDescent="0.25"/>
    <row r="1656" s="14" customFormat="1" x14ac:dyDescent="0.25"/>
    <row r="1657" s="14" customFormat="1" x14ac:dyDescent="0.25"/>
    <row r="1658" s="14" customFormat="1" x14ac:dyDescent="0.25"/>
    <row r="1659" s="14" customFormat="1" x14ac:dyDescent="0.25"/>
    <row r="1660" s="14" customFormat="1" x14ac:dyDescent="0.25"/>
    <row r="1661" s="14" customFormat="1" x14ac:dyDescent="0.25"/>
    <row r="1662" s="14" customFormat="1" x14ac:dyDescent="0.25"/>
    <row r="1663" s="14" customFormat="1" x14ac:dyDescent="0.25"/>
    <row r="1664" s="14" customFormat="1" x14ac:dyDescent="0.25"/>
    <row r="1665" s="14" customFormat="1" x14ac:dyDescent="0.25"/>
    <row r="1666" s="14" customFormat="1" x14ac:dyDescent="0.25"/>
    <row r="1667" s="14" customFormat="1" x14ac:dyDescent="0.25"/>
    <row r="1668" s="14" customFormat="1" x14ac:dyDescent="0.25"/>
    <row r="1669" s="14" customFormat="1" x14ac:dyDescent="0.25"/>
    <row r="1670" s="14" customFormat="1" x14ac:dyDescent="0.25"/>
    <row r="1671" s="14" customFormat="1" x14ac:dyDescent="0.25"/>
    <row r="1672" s="14" customFormat="1" x14ac:dyDescent="0.25"/>
    <row r="1673" s="14" customFormat="1" x14ac:dyDescent="0.25"/>
    <row r="1674" s="14" customFormat="1" x14ac:dyDescent="0.25"/>
    <row r="1675" s="14" customFormat="1" x14ac:dyDescent="0.25"/>
    <row r="1676" s="14" customFormat="1" x14ac:dyDescent="0.25"/>
    <row r="1677" s="14" customFormat="1" x14ac:dyDescent="0.25"/>
    <row r="1678" s="14" customFormat="1" x14ac:dyDescent="0.25"/>
    <row r="1679" s="14" customFormat="1" x14ac:dyDescent="0.25"/>
    <row r="1680" s="14" customFormat="1" x14ac:dyDescent="0.25"/>
    <row r="1681" s="14" customFormat="1" x14ac:dyDescent="0.25"/>
    <row r="1682" s="14" customFormat="1" x14ac:dyDescent="0.25"/>
    <row r="1683" s="14" customFormat="1" x14ac:dyDescent="0.25"/>
    <row r="1684" s="14" customFormat="1" x14ac:dyDescent="0.25"/>
    <row r="1685" s="14" customFormat="1" x14ac:dyDescent="0.25"/>
    <row r="1686" s="14" customFormat="1" x14ac:dyDescent="0.25"/>
    <row r="1687" s="14" customFormat="1" x14ac:dyDescent="0.25"/>
    <row r="1688" s="14" customFormat="1" x14ac:dyDescent="0.25"/>
    <row r="1689" s="14" customFormat="1" x14ac:dyDescent="0.25"/>
    <row r="1690" s="14" customFormat="1" x14ac:dyDescent="0.25"/>
    <row r="1691" s="14" customFormat="1" x14ac:dyDescent="0.25"/>
    <row r="1692" s="14" customFormat="1" x14ac:dyDescent="0.25"/>
    <row r="1693" s="14" customFormat="1" x14ac:dyDescent="0.25"/>
    <row r="1694" s="14" customFormat="1" x14ac:dyDescent="0.25"/>
    <row r="1695" s="14" customFormat="1" x14ac:dyDescent="0.25"/>
    <row r="1696" s="14" customFormat="1" x14ac:dyDescent="0.25"/>
    <row r="1697" s="14" customFormat="1" x14ac:dyDescent="0.25"/>
    <row r="1698" s="14" customFormat="1" x14ac:dyDescent="0.25"/>
    <row r="1699" s="14" customFormat="1" x14ac:dyDescent="0.25"/>
    <row r="1700" s="14" customFormat="1" x14ac:dyDescent="0.25"/>
    <row r="1701" s="14" customFormat="1" x14ac:dyDescent="0.25"/>
    <row r="1702" s="14" customFormat="1" x14ac:dyDescent="0.25"/>
    <row r="1703" s="14" customFormat="1" x14ac:dyDescent="0.25"/>
    <row r="1704" s="14" customFormat="1" x14ac:dyDescent="0.25"/>
    <row r="1705" s="14" customFormat="1" x14ac:dyDescent="0.25"/>
    <row r="1706" s="14" customFormat="1" x14ac:dyDescent="0.25"/>
    <row r="1707" s="14" customFormat="1" x14ac:dyDescent="0.25"/>
    <row r="1708" s="14" customFormat="1" x14ac:dyDescent="0.25"/>
    <row r="1709" s="14" customFormat="1" x14ac:dyDescent="0.25"/>
    <row r="1710" s="14" customFormat="1" x14ac:dyDescent="0.25"/>
    <row r="1711" s="14" customFormat="1" x14ac:dyDescent="0.25"/>
    <row r="1712" s="14" customFormat="1" x14ac:dyDescent="0.25"/>
    <row r="1713" s="14" customFormat="1" x14ac:dyDescent="0.25"/>
    <row r="1714" s="14" customFormat="1" x14ac:dyDescent="0.25"/>
    <row r="1715" s="14" customFormat="1" x14ac:dyDescent="0.25"/>
    <row r="1716" s="14" customFormat="1" x14ac:dyDescent="0.25"/>
    <row r="1717" s="14" customFormat="1" x14ac:dyDescent="0.25"/>
    <row r="1718" s="14" customFormat="1" x14ac:dyDescent="0.25"/>
    <row r="1719" s="14" customFormat="1" x14ac:dyDescent="0.25"/>
    <row r="1720" s="14" customFormat="1" x14ac:dyDescent="0.25"/>
    <row r="1721" s="14" customFormat="1" x14ac:dyDescent="0.25"/>
    <row r="1722" s="14" customFormat="1" x14ac:dyDescent="0.25"/>
    <row r="1723" s="14" customFormat="1" x14ac:dyDescent="0.25"/>
    <row r="1724" s="14" customFormat="1" x14ac:dyDescent="0.25"/>
    <row r="1725" s="14" customFormat="1" x14ac:dyDescent="0.25"/>
    <row r="1726" s="14" customFormat="1" x14ac:dyDescent="0.25"/>
    <row r="1727" s="14" customFormat="1" x14ac:dyDescent="0.25"/>
    <row r="1728" s="14" customFormat="1" x14ac:dyDescent="0.25"/>
    <row r="1729" s="14" customFormat="1" x14ac:dyDescent="0.25"/>
    <row r="1730" s="14" customFormat="1" x14ac:dyDescent="0.25"/>
    <row r="1731" s="14" customFormat="1" x14ac:dyDescent="0.25"/>
    <row r="1732" s="14" customFormat="1" x14ac:dyDescent="0.25"/>
    <row r="1733" s="14" customFormat="1" x14ac:dyDescent="0.25"/>
    <row r="1734" s="14" customFormat="1" x14ac:dyDescent="0.25"/>
    <row r="1735" s="14" customFormat="1" x14ac:dyDescent="0.25"/>
    <row r="1736" s="14" customFormat="1" x14ac:dyDescent="0.25"/>
    <row r="1737" s="14" customFormat="1" x14ac:dyDescent="0.25"/>
    <row r="1738" s="14" customFormat="1" x14ac:dyDescent="0.25"/>
    <row r="1739" s="14" customFormat="1" x14ac:dyDescent="0.25"/>
    <row r="1740" s="14" customFormat="1" x14ac:dyDescent="0.25"/>
    <row r="1741" s="14" customFormat="1" x14ac:dyDescent="0.25"/>
    <row r="1742" s="14" customFormat="1" x14ac:dyDescent="0.25"/>
    <row r="1743" s="14" customFormat="1" x14ac:dyDescent="0.25"/>
    <row r="1744" s="14" customFormat="1" x14ac:dyDescent="0.25"/>
    <row r="1745" s="14" customFormat="1" x14ac:dyDescent="0.25"/>
    <row r="1746" s="14" customFormat="1" x14ac:dyDescent="0.25"/>
    <row r="1747" s="14" customFormat="1" x14ac:dyDescent="0.25"/>
    <row r="1748" s="14" customFormat="1" x14ac:dyDescent="0.25"/>
    <row r="1749" s="14" customFormat="1" x14ac:dyDescent="0.25"/>
    <row r="1750" s="14" customFormat="1" x14ac:dyDescent="0.25"/>
    <row r="1751" s="14" customFormat="1" x14ac:dyDescent="0.25"/>
    <row r="1752" s="14" customFormat="1" x14ac:dyDescent="0.25"/>
    <row r="1753" s="14" customFormat="1" x14ac:dyDescent="0.25"/>
    <row r="1754" s="14" customFormat="1" x14ac:dyDescent="0.25"/>
    <row r="1755" s="14" customFormat="1" x14ac:dyDescent="0.25"/>
    <row r="1756" s="14" customFormat="1" x14ac:dyDescent="0.25"/>
    <row r="1757" s="14" customFormat="1" x14ac:dyDescent="0.25"/>
    <row r="1758" s="14" customFormat="1" x14ac:dyDescent="0.25"/>
    <row r="1759" s="14" customFormat="1" x14ac:dyDescent="0.25"/>
    <row r="1760" s="14" customFormat="1" x14ac:dyDescent="0.25"/>
    <row r="1761" s="14" customFormat="1" x14ac:dyDescent="0.25"/>
    <row r="1762" s="14" customFormat="1" x14ac:dyDescent="0.25"/>
    <row r="1763" s="14" customFormat="1" x14ac:dyDescent="0.25"/>
    <row r="1764" s="14" customFormat="1" x14ac:dyDescent="0.25"/>
    <row r="1765" s="14" customFormat="1" x14ac:dyDescent="0.25"/>
    <row r="1766" s="14" customFormat="1" x14ac:dyDescent="0.25"/>
    <row r="1767" s="14" customFormat="1" x14ac:dyDescent="0.25"/>
    <row r="1768" s="14" customFormat="1" x14ac:dyDescent="0.25"/>
    <row r="1769" s="14" customFormat="1" x14ac:dyDescent="0.25"/>
    <row r="1770" s="14" customFormat="1" x14ac:dyDescent="0.25"/>
    <row r="1771" s="14" customFormat="1" x14ac:dyDescent="0.25"/>
    <row r="1772" s="14" customFormat="1" x14ac:dyDescent="0.25"/>
    <row r="1773" s="14" customFormat="1" x14ac:dyDescent="0.25"/>
    <row r="1774" s="14" customFormat="1" x14ac:dyDescent="0.25"/>
    <row r="1775" s="14" customFormat="1" x14ac:dyDescent="0.25"/>
    <row r="1776" s="14" customFormat="1" x14ac:dyDescent="0.25"/>
    <row r="1777" s="14" customFormat="1" x14ac:dyDescent="0.25"/>
    <row r="1778" s="14" customFormat="1" x14ac:dyDescent="0.25"/>
    <row r="1779" s="14" customFormat="1" x14ac:dyDescent="0.25"/>
    <row r="1780" s="14" customFormat="1" x14ac:dyDescent="0.25"/>
    <row r="1781" s="14" customFormat="1" x14ac:dyDescent="0.25"/>
    <row r="1782" s="14" customFormat="1" x14ac:dyDescent="0.25"/>
    <row r="1783" s="14" customFormat="1" x14ac:dyDescent="0.25"/>
    <row r="1784" s="14" customFormat="1" x14ac:dyDescent="0.25"/>
    <row r="1785" s="14" customFormat="1" x14ac:dyDescent="0.25"/>
    <row r="1786" s="14" customFormat="1" x14ac:dyDescent="0.25"/>
    <row r="1787" s="14" customFormat="1" x14ac:dyDescent="0.25"/>
    <row r="1788" s="14" customFormat="1" x14ac:dyDescent="0.25"/>
    <row r="1789" s="14" customFormat="1" x14ac:dyDescent="0.25"/>
    <row r="1790" s="14" customFormat="1" x14ac:dyDescent="0.25"/>
    <row r="1791" s="14" customFormat="1" x14ac:dyDescent="0.25"/>
    <row r="1792" s="14" customFormat="1" x14ac:dyDescent="0.25"/>
    <row r="1793" s="14" customFormat="1" x14ac:dyDescent="0.25"/>
    <row r="1794" s="14" customFormat="1" x14ac:dyDescent="0.25"/>
    <row r="1795" s="14" customFormat="1" x14ac:dyDescent="0.25"/>
    <row r="1796" s="14" customFormat="1" x14ac:dyDescent="0.25"/>
    <row r="1797" s="14" customFormat="1" x14ac:dyDescent="0.25"/>
    <row r="1798" s="14" customFormat="1" x14ac:dyDescent="0.25"/>
    <row r="1799" s="14" customFormat="1" x14ac:dyDescent="0.25"/>
    <row r="1800" s="14" customFormat="1" x14ac:dyDescent="0.25"/>
    <row r="1801" s="14" customFormat="1" x14ac:dyDescent="0.25"/>
    <row r="1802" s="14" customFormat="1" x14ac:dyDescent="0.25"/>
    <row r="1803" s="14" customFormat="1" x14ac:dyDescent="0.25"/>
    <row r="1804" s="14" customFormat="1" x14ac:dyDescent="0.25"/>
    <row r="1805" s="14" customFormat="1" x14ac:dyDescent="0.25"/>
    <row r="1806" s="14" customFormat="1" x14ac:dyDescent="0.25"/>
    <row r="1807" s="14" customFormat="1" x14ac:dyDescent="0.25"/>
    <row r="1808" s="14" customFormat="1" x14ac:dyDescent="0.25"/>
    <row r="1809" s="14" customFormat="1" x14ac:dyDescent="0.25"/>
    <row r="1810" s="14" customFormat="1" x14ac:dyDescent="0.25"/>
    <row r="1811" s="14" customFormat="1" x14ac:dyDescent="0.25"/>
    <row r="1812" s="14" customFormat="1" x14ac:dyDescent="0.25"/>
    <row r="1813" s="14" customFormat="1" x14ac:dyDescent="0.25"/>
    <row r="1814" s="14" customFormat="1" x14ac:dyDescent="0.25"/>
    <row r="1815" s="14" customFormat="1" x14ac:dyDescent="0.25"/>
    <row r="1816" s="14" customFormat="1" x14ac:dyDescent="0.25"/>
    <row r="1817" s="14" customFormat="1" x14ac:dyDescent="0.25"/>
    <row r="1818" s="14" customFormat="1" x14ac:dyDescent="0.25"/>
    <row r="1819" s="14" customFormat="1" x14ac:dyDescent="0.25"/>
    <row r="1820" s="14" customFormat="1" x14ac:dyDescent="0.25"/>
    <row r="1821" s="14" customFormat="1" x14ac:dyDescent="0.25"/>
    <row r="1822" s="14" customFormat="1" x14ac:dyDescent="0.25"/>
    <row r="1823" s="14" customFormat="1" x14ac:dyDescent="0.25"/>
    <row r="1824" s="14" customFormat="1" x14ac:dyDescent="0.25"/>
    <row r="1825" s="14" customFormat="1" x14ac:dyDescent="0.25"/>
    <row r="1826" s="14" customFormat="1" x14ac:dyDescent="0.25"/>
    <row r="1827" s="14" customFormat="1" x14ac:dyDescent="0.25"/>
    <row r="1828" s="14" customFormat="1" x14ac:dyDescent="0.25"/>
    <row r="1829" s="14" customFormat="1" x14ac:dyDescent="0.25"/>
    <row r="1830" s="14" customFormat="1" x14ac:dyDescent="0.25"/>
    <row r="1831" s="14" customFormat="1" x14ac:dyDescent="0.25"/>
    <row r="1832" s="14" customFormat="1" x14ac:dyDescent="0.25"/>
    <row r="1833" s="14" customFormat="1" x14ac:dyDescent="0.25"/>
    <row r="1834" s="14" customFormat="1" x14ac:dyDescent="0.25"/>
    <row r="1835" s="14" customFormat="1" x14ac:dyDescent="0.25"/>
    <row r="1836" s="14" customFormat="1" x14ac:dyDescent="0.25"/>
    <row r="1837" s="14" customFormat="1" x14ac:dyDescent="0.25"/>
    <row r="1838" s="14" customFormat="1" x14ac:dyDescent="0.25"/>
    <row r="1839" s="14" customFormat="1" x14ac:dyDescent="0.25"/>
    <row r="1840" s="14" customFormat="1" x14ac:dyDescent="0.25"/>
    <row r="1841" s="14" customFormat="1" x14ac:dyDescent="0.25"/>
    <row r="1842" s="14" customFormat="1" x14ac:dyDescent="0.25"/>
    <row r="1843" s="14" customFormat="1" x14ac:dyDescent="0.25"/>
    <row r="1844" s="14" customFormat="1" x14ac:dyDescent="0.25"/>
    <row r="1845" s="14" customFormat="1" x14ac:dyDescent="0.25"/>
    <row r="1846" s="14" customFormat="1" x14ac:dyDescent="0.25"/>
    <row r="1847" s="14" customFormat="1" x14ac:dyDescent="0.25"/>
    <row r="1848" s="14" customFormat="1" x14ac:dyDescent="0.25"/>
    <row r="1849" s="14" customFormat="1" x14ac:dyDescent="0.25"/>
    <row r="1850" s="14" customFormat="1" x14ac:dyDescent="0.25"/>
    <row r="1851" s="14" customFormat="1" x14ac:dyDescent="0.25"/>
    <row r="1852" s="14" customFormat="1" x14ac:dyDescent="0.25"/>
    <row r="1853" s="14" customFormat="1" x14ac:dyDescent="0.25"/>
    <row r="1854" s="14" customFormat="1" x14ac:dyDescent="0.25"/>
    <row r="1855" s="14" customFormat="1" x14ac:dyDescent="0.25"/>
    <row r="1856" s="14" customFormat="1" x14ac:dyDescent="0.25"/>
    <row r="1857" s="14" customFormat="1" x14ac:dyDescent="0.25"/>
    <row r="1858" s="14" customFormat="1" x14ac:dyDescent="0.25"/>
    <row r="1859" s="14" customFormat="1" x14ac:dyDescent="0.25"/>
    <row r="1860" s="14" customFormat="1" x14ac:dyDescent="0.25"/>
    <row r="1861" s="14" customFormat="1" x14ac:dyDescent="0.25"/>
    <row r="1862" s="14" customFormat="1" x14ac:dyDescent="0.25"/>
    <row r="1863" s="14" customFormat="1" x14ac:dyDescent="0.25"/>
    <row r="1864" s="14" customFormat="1" x14ac:dyDescent="0.25"/>
    <row r="1865" s="14" customFormat="1" x14ac:dyDescent="0.25"/>
    <row r="1866" s="14" customFormat="1" x14ac:dyDescent="0.25"/>
    <row r="1867" s="14" customFormat="1" x14ac:dyDescent="0.25"/>
    <row r="1868" s="14" customFormat="1" x14ac:dyDescent="0.25"/>
    <row r="1869" s="14" customFormat="1" x14ac:dyDescent="0.25"/>
    <row r="1870" s="14" customFormat="1" x14ac:dyDescent="0.25"/>
    <row r="1871" s="14" customFormat="1" x14ac:dyDescent="0.25"/>
    <row r="1872" s="14" customFormat="1" x14ac:dyDescent="0.25"/>
    <row r="1873" s="14" customFormat="1" x14ac:dyDescent="0.25"/>
    <row r="1874" s="14" customFormat="1" x14ac:dyDescent="0.25"/>
    <row r="1875" s="14" customFormat="1" x14ac:dyDescent="0.25"/>
    <row r="1876" s="14" customFormat="1" x14ac:dyDescent="0.25"/>
    <row r="1877" s="14" customFormat="1" x14ac:dyDescent="0.25"/>
    <row r="1878" s="14" customFormat="1" x14ac:dyDescent="0.25"/>
    <row r="1879" s="14" customFormat="1" x14ac:dyDescent="0.25"/>
    <row r="1880" s="14" customFormat="1" x14ac:dyDescent="0.25"/>
    <row r="1881" s="14" customFormat="1" x14ac:dyDescent="0.25"/>
    <row r="1882" s="14" customFormat="1" x14ac:dyDescent="0.25"/>
    <row r="1883" s="14" customFormat="1" x14ac:dyDescent="0.25"/>
    <row r="1884" s="14" customFormat="1" x14ac:dyDescent="0.25"/>
    <row r="1885" s="14" customFormat="1" x14ac:dyDescent="0.25"/>
    <row r="1886" s="14" customFormat="1" x14ac:dyDescent="0.25"/>
    <row r="1887" s="14" customFormat="1" x14ac:dyDescent="0.25"/>
    <row r="188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  <row r="2038" s="14" customFormat="1" x14ac:dyDescent="0.25"/>
    <row r="2039" s="14" customFormat="1" x14ac:dyDescent="0.25"/>
    <row r="2040" s="14" customFormat="1" x14ac:dyDescent="0.25"/>
    <row r="2041" s="14" customFormat="1" x14ac:dyDescent="0.25"/>
    <row r="2042" s="14" customFormat="1" x14ac:dyDescent="0.25"/>
    <row r="2043" s="14" customFormat="1" x14ac:dyDescent="0.25"/>
    <row r="2044" s="14" customFormat="1" x14ac:dyDescent="0.25"/>
    <row r="2045" s="14" customFormat="1" x14ac:dyDescent="0.25"/>
    <row r="2046" s="14" customFormat="1" x14ac:dyDescent="0.25"/>
    <row r="2047" s="14" customFormat="1" x14ac:dyDescent="0.25"/>
    <row r="2048" s="14" customFormat="1" x14ac:dyDescent="0.25"/>
    <row r="2049" s="14" customFormat="1" x14ac:dyDescent="0.25"/>
    <row r="2050" s="14" customFormat="1" x14ac:dyDescent="0.25"/>
    <row r="2051" s="14" customFormat="1" x14ac:dyDescent="0.25"/>
    <row r="2052" s="14" customFormat="1" x14ac:dyDescent="0.25"/>
    <row r="2053" s="14" customFormat="1" x14ac:dyDescent="0.25"/>
    <row r="2054" s="14" customFormat="1" x14ac:dyDescent="0.25"/>
    <row r="2055" s="14" customFormat="1" x14ac:dyDescent="0.25"/>
    <row r="2056" s="14" customFormat="1" x14ac:dyDescent="0.25"/>
    <row r="2057" s="14" customFormat="1" x14ac:dyDescent="0.25"/>
    <row r="2058" s="14" customFormat="1" x14ac:dyDescent="0.25"/>
    <row r="2059" s="14" customFormat="1" x14ac:dyDescent="0.25"/>
    <row r="2060" s="14" customFormat="1" x14ac:dyDescent="0.25"/>
    <row r="2061" s="14" customFormat="1" x14ac:dyDescent="0.25"/>
    <row r="2062" s="14" customFormat="1" x14ac:dyDescent="0.25"/>
    <row r="2063" s="14" customFormat="1" x14ac:dyDescent="0.25"/>
    <row r="2064" s="14" customFormat="1" x14ac:dyDescent="0.25"/>
    <row r="2065" s="14" customFormat="1" x14ac:dyDescent="0.25"/>
    <row r="2066" s="14" customFormat="1" x14ac:dyDescent="0.25"/>
    <row r="2067" s="14" customFormat="1" x14ac:dyDescent="0.25"/>
    <row r="2068" s="14" customFormat="1" x14ac:dyDescent="0.25"/>
    <row r="2069" s="14" customFormat="1" x14ac:dyDescent="0.25"/>
    <row r="2070" s="14" customFormat="1" x14ac:dyDescent="0.25"/>
    <row r="2071" s="14" customFormat="1" x14ac:dyDescent="0.25"/>
    <row r="2072" s="14" customFormat="1" x14ac:dyDescent="0.25"/>
    <row r="2073" s="14" customFormat="1" x14ac:dyDescent="0.25"/>
    <row r="2074" s="14" customFormat="1" x14ac:dyDescent="0.25"/>
    <row r="2075" s="14" customFormat="1" x14ac:dyDescent="0.25"/>
    <row r="2076" s="14" customFormat="1" x14ac:dyDescent="0.25"/>
    <row r="2077" s="14" customFormat="1" x14ac:dyDescent="0.25"/>
    <row r="2078" s="14" customFormat="1" x14ac:dyDescent="0.25"/>
    <row r="2079" s="14" customFormat="1" x14ac:dyDescent="0.25"/>
    <row r="2080" s="14" customFormat="1" x14ac:dyDescent="0.25"/>
    <row r="2081" s="14" customFormat="1" x14ac:dyDescent="0.25"/>
    <row r="2082" s="14" customFormat="1" x14ac:dyDescent="0.25"/>
    <row r="2083" s="14" customFormat="1" x14ac:dyDescent="0.25"/>
    <row r="2084" s="14" customFormat="1" x14ac:dyDescent="0.25"/>
    <row r="2085" s="14" customFormat="1" x14ac:dyDescent="0.25"/>
    <row r="2086" s="14" customFormat="1" x14ac:dyDescent="0.25"/>
    <row r="2087" s="14" customFormat="1" x14ac:dyDescent="0.25"/>
    <row r="2088" s="14" customFormat="1" x14ac:dyDescent="0.25"/>
    <row r="2089" s="14" customFormat="1" x14ac:dyDescent="0.25"/>
    <row r="2090" s="14" customFormat="1" x14ac:dyDescent="0.25"/>
    <row r="2091" s="14" customFormat="1" x14ac:dyDescent="0.25"/>
    <row r="2092" s="14" customFormat="1" x14ac:dyDescent="0.25"/>
    <row r="2093" s="14" customFormat="1" x14ac:dyDescent="0.25"/>
    <row r="2094" s="14" customFormat="1" x14ac:dyDescent="0.25"/>
    <row r="2095" s="14" customFormat="1" x14ac:dyDescent="0.25"/>
    <row r="2096" s="14" customFormat="1" x14ac:dyDescent="0.25"/>
    <row r="2097" s="14" customFormat="1" x14ac:dyDescent="0.25"/>
    <row r="2098" s="14" customFormat="1" x14ac:dyDescent="0.25"/>
    <row r="2099" s="14" customFormat="1" x14ac:dyDescent="0.25"/>
    <row r="2100" s="14" customFormat="1" x14ac:dyDescent="0.25"/>
    <row r="2101" s="14" customFormat="1" x14ac:dyDescent="0.25"/>
    <row r="2102" s="14" customFormat="1" x14ac:dyDescent="0.25"/>
    <row r="2103" s="14" customFormat="1" x14ac:dyDescent="0.25"/>
    <row r="2104" s="14" customFormat="1" x14ac:dyDescent="0.25"/>
    <row r="2105" s="14" customFormat="1" x14ac:dyDescent="0.25"/>
    <row r="2106" s="14" customFormat="1" x14ac:dyDescent="0.25"/>
    <row r="2107" s="14" customFormat="1" x14ac:dyDescent="0.25"/>
    <row r="2108" s="14" customFormat="1" x14ac:dyDescent="0.25"/>
    <row r="2109" s="14" customFormat="1" x14ac:dyDescent="0.25"/>
    <row r="2110" s="14" customFormat="1" x14ac:dyDescent="0.25"/>
    <row r="2111" s="14" customFormat="1" x14ac:dyDescent="0.25"/>
    <row r="2112" s="14" customFormat="1" x14ac:dyDescent="0.25"/>
    <row r="2113" s="14" customFormat="1" x14ac:dyDescent="0.25"/>
    <row r="2114" s="14" customFormat="1" x14ac:dyDescent="0.25"/>
    <row r="2115" s="14" customFormat="1" x14ac:dyDescent="0.25"/>
    <row r="2116" s="14" customFormat="1" x14ac:dyDescent="0.25"/>
    <row r="2117" s="14" customFormat="1" x14ac:dyDescent="0.25"/>
    <row r="2118" s="14" customFormat="1" x14ac:dyDescent="0.25"/>
    <row r="2119" s="14" customFormat="1" x14ac:dyDescent="0.25"/>
    <row r="2120" s="14" customFormat="1" x14ac:dyDescent="0.25"/>
    <row r="2121" s="14" customFormat="1" x14ac:dyDescent="0.25"/>
    <row r="2122" s="14" customFormat="1" x14ac:dyDescent="0.25"/>
    <row r="2123" s="14" customFormat="1" x14ac:dyDescent="0.25"/>
    <row r="2124" s="14" customFormat="1" x14ac:dyDescent="0.25"/>
    <row r="2125" s="14" customFormat="1" x14ac:dyDescent="0.25"/>
    <row r="2126" s="14" customFormat="1" x14ac:dyDescent="0.25"/>
    <row r="2127" s="14" customFormat="1" x14ac:dyDescent="0.25"/>
    <row r="2128" s="14" customFormat="1" x14ac:dyDescent="0.25"/>
    <row r="2129" s="14" customFormat="1" x14ac:dyDescent="0.25"/>
    <row r="2130" s="14" customFormat="1" x14ac:dyDescent="0.25"/>
    <row r="2131" s="14" customFormat="1" x14ac:dyDescent="0.25"/>
    <row r="2132" s="14" customFormat="1" x14ac:dyDescent="0.25"/>
    <row r="2133" s="14" customFormat="1" x14ac:dyDescent="0.25"/>
    <row r="2134" s="14" customFormat="1" x14ac:dyDescent="0.25"/>
    <row r="2135" s="14" customFormat="1" x14ac:dyDescent="0.25"/>
    <row r="2136" s="14" customFormat="1" x14ac:dyDescent="0.25"/>
    <row r="2137" s="14" customFormat="1" x14ac:dyDescent="0.25"/>
    <row r="2138" s="14" customFormat="1" x14ac:dyDescent="0.25"/>
    <row r="2139" s="14" customFormat="1" x14ac:dyDescent="0.25"/>
    <row r="2140" s="14" customFormat="1" x14ac:dyDescent="0.25"/>
    <row r="2141" s="14" customFormat="1" x14ac:dyDescent="0.25"/>
    <row r="2142" s="14" customFormat="1" x14ac:dyDescent="0.25"/>
    <row r="2143" s="14" customFormat="1" x14ac:dyDescent="0.25"/>
    <row r="2144" s="14" customFormat="1" x14ac:dyDescent="0.25"/>
    <row r="2145" s="14" customFormat="1" x14ac:dyDescent="0.25"/>
    <row r="2146" s="14" customFormat="1" x14ac:dyDescent="0.25"/>
    <row r="2147" s="14" customFormat="1" x14ac:dyDescent="0.25"/>
    <row r="2148" s="14" customFormat="1" x14ac:dyDescent="0.25"/>
    <row r="2149" s="14" customFormat="1" x14ac:dyDescent="0.25"/>
    <row r="2150" s="14" customFormat="1" x14ac:dyDescent="0.25"/>
    <row r="2151" s="14" customFormat="1" x14ac:dyDescent="0.25"/>
    <row r="2152" s="14" customFormat="1" x14ac:dyDescent="0.25"/>
    <row r="2153" s="14" customFormat="1" x14ac:dyDescent="0.25"/>
    <row r="2154" s="14" customFormat="1" x14ac:dyDescent="0.25"/>
    <row r="2155" s="14" customFormat="1" x14ac:dyDescent="0.25"/>
    <row r="2156" s="14" customFormat="1" x14ac:dyDescent="0.25"/>
    <row r="2157" s="14" customFormat="1" x14ac:dyDescent="0.25"/>
    <row r="2158" s="14" customFormat="1" x14ac:dyDescent="0.25"/>
    <row r="2159" s="14" customFormat="1" x14ac:dyDescent="0.25"/>
    <row r="2160" s="14" customFormat="1" x14ac:dyDescent="0.25"/>
    <row r="2161" s="14" customFormat="1" x14ac:dyDescent="0.25"/>
    <row r="2162" s="14" customFormat="1" x14ac:dyDescent="0.25"/>
    <row r="2163" s="14" customFormat="1" x14ac:dyDescent="0.25"/>
    <row r="2164" s="14" customFormat="1" x14ac:dyDescent="0.25"/>
    <row r="2165" s="14" customFormat="1" x14ac:dyDescent="0.25"/>
    <row r="2166" s="14" customFormat="1" x14ac:dyDescent="0.25"/>
    <row r="2167" s="14" customFormat="1" x14ac:dyDescent="0.25"/>
    <row r="2168" s="14" customFormat="1" x14ac:dyDescent="0.25"/>
    <row r="2169" s="14" customFormat="1" x14ac:dyDescent="0.25"/>
    <row r="2170" s="14" customFormat="1" x14ac:dyDescent="0.25"/>
    <row r="2171" s="14" customFormat="1" x14ac:dyDescent="0.25"/>
    <row r="2172" s="14" customFormat="1" x14ac:dyDescent="0.25"/>
    <row r="2173" s="14" customFormat="1" x14ac:dyDescent="0.25"/>
    <row r="2174" s="14" customFormat="1" x14ac:dyDescent="0.25"/>
    <row r="2175" s="14" customFormat="1" x14ac:dyDescent="0.25"/>
    <row r="2176" s="14" customFormat="1" x14ac:dyDescent="0.25"/>
    <row r="2177" s="14" customFormat="1" x14ac:dyDescent="0.25"/>
    <row r="2178" s="14" customFormat="1" x14ac:dyDescent="0.25"/>
    <row r="2179" s="14" customFormat="1" x14ac:dyDescent="0.25"/>
    <row r="2180" s="14" customFormat="1" x14ac:dyDescent="0.25"/>
    <row r="2181" s="14" customFormat="1" x14ac:dyDescent="0.25"/>
    <row r="2182" s="14" customFormat="1" x14ac:dyDescent="0.25"/>
    <row r="2183" s="14" customFormat="1" x14ac:dyDescent="0.25"/>
    <row r="2184" s="14" customFormat="1" x14ac:dyDescent="0.25"/>
    <row r="2185" s="14" customFormat="1" x14ac:dyDescent="0.25"/>
    <row r="2186" s="14" customFormat="1" x14ac:dyDescent="0.25"/>
    <row r="2187" s="14" customFormat="1" x14ac:dyDescent="0.25"/>
    <row r="2188" s="14" customFormat="1" x14ac:dyDescent="0.25"/>
    <row r="2189" s="14" customFormat="1" x14ac:dyDescent="0.25"/>
    <row r="2190" s="14" customFormat="1" x14ac:dyDescent="0.25"/>
    <row r="2191" s="14" customFormat="1" x14ac:dyDescent="0.25"/>
    <row r="2192" s="14" customFormat="1" x14ac:dyDescent="0.25"/>
    <row r="2193" s="14" customFormat="1" x14ac:dyDescent="0.25"/>
    <row r="2194" s="14" customFormat="1" x14ac:dyDescent="0.25"/>
    <row r="2195" s="14" customFormat="1" x14ac:dyDescent="0.25"/>
    <row r="2196" s="14" customFormat="1" x14ac:dyDescent="0.25"/>
    <row r="2197" s="14" customFormat="1" x14ac:dyDescent="0.25"/>
    <row r="2198" s="14" customFormat="1" x14ac:dyDescent="0.25"/>
    <row r="2199" s="14" customFormat="1" x14ac:dyDescent="0.25"/>
    <row r="2200" s="14" customFormat="1" x14ac:dyDescent="0.25"/>
    <row r="2201" s="14" customFormat="1" x14ac:dyDescent="0.25"/>
    <row r="2202" s="14" customFormat="1" x14ac:dyDescent="0.25"/>
    <row r="2203" s="14" customFormat="1" x14ac:dyDescent="0.25"/>
    <row r="2204" s="14" customFormat="1" x14ac:dyDescent="0.25"/>
    <row r="2205" s="14" customFormat="1" x14ac:dyDescent="0.25"/>
    <row r="2206" s="14" customFormat="1" x14ac:dyDescent="0.25"/>
    <row r="2207" s="14" customFormat="1" x14ac:dyDescent="0.25"/>
    <row r="2208" s="14" customFormat="1" x14ac:dyDescent="0.25"/>
    <row r="2209" s="14" customFormat="1" x14ac:dyDescent="0.25"/>
    <row r="2210" s="14" customFormat="1" x14ac:dyDescent="0.25"/>
    <row r="2211" s="14" customFormat="1" x14ac:dyDescent="0.25"/>
    <row r="2212" s="14" customFormat="1" x14ac:dyDescent="0.25"/>
    <row r="2213" s="14" customFormat="1" x14ac:dyDescent="0.25"/>
    <row r="2214" s="14" customFormat="1" x14ac:dyDescent="0.25"/>
    <row r="2215" s="14" customFormat="1" x14ac:dyDescent="0.25"/>
    <row r="2216" s="14" customFormat="1" x14ac:dyDescent="0.25"/>
    <row r="2217" s="14" customFormat="1" x14ac:dyDescent="0.25"/>
    <row r="2218" s="14" customFormat="1" x14ac:dyDescent="0.25"/>
    <row r="2219" s="14" customFormat="1" x14ac:dyDescent="0.25"/>
    <row r="2220" s="14" customFormat="1" x14ac:dyDescent="0.25"/>
    <row r="2221" s="14" customFormat="1" x14ac:dyDescent="0.25"/>
    <row r="2222" s="14" customFormat="1" x14ac:dyDescent="0.25"/>
    <row r="2223" s="14" customFormat="1" x14ac:dyDescent="0.25"/>
    <row r="2224" s="14" customFormat="1" x14ac:dyDescent="0.25"/>
    <row r="2225" s="14" customFormat="1" x14ac:dyDescent="0.25"/>
    <row r="2226" s="14" customFormat="1" x14ac:dyDescent="0.25"/>
    <row r="2227" s="14" customFormat="1" x14ac:dyDescent="0.25"/>
    <row r="2228" s="14" customFormat="1" x14ac:dyDescent="0.25"/>
  </sheetData>
  <autoFilter ref="A2:C108"/>
  <mergeCells count="1">
    <mergeCell ref="A109:C109"/>
  </mergeCells>
  <pageMargins left="0.39370078740157483" right="0.39370078740157483" top="0.86614173228346458" bottom="0.94488188976377963" header="0" footer="0"/>
  <pageSetup paperSize="9" orientation="portrait" r:id="rId1"/>
  <headerFooter>
    <oddHeader>&amp;CИП Парфенов 2017 Прайс основной  10.05.2017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115"/>
  <sheetViews>
    <sheetView zoomScale="90" zoomScaleNormal="90" workbookViewId="0">
      <selection activeCell="F5" sqref="F5:G5"/>
    </sheetView>
  </sheetViews>
  <sheetFormatPr defaultRowHeight="15" x14ac:dyDescent="0.25"/>
  <cols>
    <col min="1" max="1" width="9.140625" style="59"/>
    <col min="2" max="2" width="14" style="59" customWidth="1"/>
    <col min="3" max="3" width="9.140625" style="59"/>
    <col min="4" max="4" width="6.28515625" style="59" customWidth="1"/>
    <col min="5" max="5" width="3.5703125" style="59" hidden="1" customWidth="1"/>
    <col min="6" max="6" width="12.7109375" style="60" customWidth="1"/>
    <col min="7" max="7" width="10.42578125" style="60" customWidth="1"/>
    <col min="8" max="8" width="12.7109375" style="60" customWidth="1"/>
    <col min="9" max="9" width="19.42578125" style="60" customWidth="1"/>
    <col min="10" max="16384" width="9.140625" style="58"/>
  </cols>
  <sheetData>
    <row r="1" spans="1:9" ht="17.25" customHeight="1" x14ac:dyDescent="0.25">
      <c r="A1" s="169"/>
      <c r="B1" s="170"/>
      <c r="C1" s="170"/>
      <c r="D1" s="170"/>
      <c r="E1" s="170"/>
      <c r="F1" s="170"/>
      <c r="G1" s="170"/>
      <c r="H1" s="170"/>
      <c r="I1" s="171"/>
    </row>
    <row r="2" spans="1:9" ht="16.5" customHeight="1" x14ac:dyDescent="0.25">
      <c r="A2" s="172"/>
      <c r="B2" s="173"/>
      <c r="C2" s="173"/>
      <c r="D2" s="173"/>
      <c r="E2" s="173"/>
      <c r="F2" s="173"/>
      <c r="G2" s="173"/>
      <c r="H2" s="173"/>
      <c r="I2" s="174"/>
    </row>
    <row r="3" spans="1:9" ht="18" customHeight="1" x14ac:dyDescent="0.25">
      <c r="A3" s="156" t="s">
        <v>293</v>
      </c>
      <c r="B3" s="157"/>
      <c r="C3" s="157"/>
      <c r="D3" s="157"/>
      <c r="E3" s="157"/>
      <c r="F3" s="158" t="s">
        <v>654</v>
      </c>
      <c r="G3" s="159"/>
      <c r="H3" s="158" t="s">
        <v>294</v>
      </c>
      <c r="I3" s="160"/>
    </row>
    <row r="4" spans="1:9" ht="18" customHeight="1" x14ac:dyDescent="0.25">
      <c r="A4" s="166" t="s">
        <v>196</v>
      </c>
      <c r="B4" s="167"/>
      <c r="C4" s="167"/>
      <c r="D4" s="167"/>
      <c r="E4" s="168"/>
      <c r="F4" s="152">
        <v>345</v>
      </c>
      <c r="G4" s="153"/>
      <c r="H4" s="152" t="s">
        <v>655</v>
      </c>
      <c r="I4" s="154"/>
    </row>
    <row r="5" spans="1:9" ht="18" customHeight="1" x14ac:dyDescent="0.25">
      <c r="A5" s="166" t="s">
        <v>200</v>
      </c>
      <c r="B5" s="167"/>
      <c r="C5" s="167"/>
      <c r="D5" s="167"/>
      <c r="E5" s="168"/>
      <c r="F5" s="152">
        <v>405</v>
      </c>
      <c r="G5" s="153"/>
      <c r="H5" s="152" t="s">
        <v>655</v>
      </c>
      <c r="I5" s="154"/>
    </row>
    <row r="6" spans="1:9" ht="18" customHeight="1" x14ac:dyDescent="0.25">
      <c r="A6" s="150" t="s">
        <v>210</v>
      </c>
      <c r="B6" s="151"/>
      <c r="C6" s="151"/>
      <c r="D6" s="151"/>
      <c r="E6" s="151"/>
      <c r="F6" s="152">
        <v>420</v>
      </c>
      <c r="G6" s="153"/>
      <c r="H6" s="152" t="s">
        <v>655</v>
      </c>
      <c r="I6" s="154"/>
    </row>
    <row r="7" spans="1:9" ht="18" customHeight="1" x14ac:dyDescent="0.25">
      <c r="A7" s="150" t="s">
        <v>214</v>
      </c>
      <c r="B7" s="151"/>
      <c r="C7" s="151"/>
      <c r="D7" s="151"/>
      <c r="E7" s="151"/>
      <c r="F7" s="152">
        <v>420</v>
      </c>
      <c r="G7" s="153"/>
      <c r="H7" s="152" t="s">
        <v>655</v>
      </c>
      <c r="I7" s="154"/>
    </row>
    <row r="8" spans="1:9" ht="18" customHeight="1" x14ac:dyDescent="0.25">
      <c r="A8" s="150" t="s">
        <v>681</v>
      </c>
      <c r="B8" s="151"/>
      <c r="C8" s="151"/>
      <c r="D8" s="151"/>
      <c r="E8" s="151"/>
      <c r="F8" s="152">
        <v>420</v>
      </c>
      <c r="G8" s="153"/>
      <c r="H8" s="152" t="s">
        <v>655</v>
      </c>
      <c r="I8" s="154"/>
    </row>
    <row r="9" spans="1:9" ht="18" customHeight="1" x14ac:dyDescent="0.25">
      <c r="A9" s="166" t="s">
        <v>197</v>
      </c>
      <c r="B9" s="167"/>
      <c r="C9" s="167"/>
      <c r="D9" s="167"/>
      <c r="E9" s="168"/>
      <c r="F9" s="152">
        <v>465</v>
      </c>
      <c r="G9" s="153"/>
      <c r="H9" s="152" t="s">
        <v>655</v>
      </c>
      <c r="I9" s="154"/>
    </row>
    <row r="10" spans="1:9" ht="18" customHeight="1" x14ac:dyDescent="0.25">
      <c r="A10" s="166" t="s">
        <v>201</v>
      </c>
      <c r="B10" s="167"/>
      <c r="C10" s="167"/>
      <c r="D10" s="167"/>
      <c r="E10" s="168"/>
      <c r="F10" s="152">
        <v>465</v>
      </c>
      <c r="G10" s="153"/>
      <c r="H10" s="152" t="s">
        <v>655</v>
      </c>
      <c r="I10" s="154"/>
    </row>
    <row r="11" spans="1:9" ht="18" customHeight="1" x14ac:dyDescent="0.25">
      <c r="A11" s="150" t="s">
        <v>211</v>
      </c>
      <c r="B11" s="151"/>
      <c r="C11" s="151"/>
      <c r="D11" s="151"/>
      <c r="E11" s="151"/>
      <c r="F11" s="152">
        <v>465</v>
      </c>
      <c r="G11" s="153"/>
      <c r="H11" s="152" t="s">
        <v>658</v>
      </c>
      <c r="I11" s="154"/>
    </row>
    <row r="12" spans="1:9" ht="18" customHeight="1" x14ac:dyDescent="0.25">
      <c r="A12" s="166" t="s">
        <v>202</v>
      </c>
      <c r="B12" s="167"/>
      <c r="C12" s="167"/>
      <c r="D12" s="167"/>
      <c r="E12" s="168"/>
      <c r="F12" s="161">
        <v>495</v>
      </c>
      <c r="G12" s="162"/>
      <c r="H12" s="152" t="s">
        <v>656</v>
      </c>
      <c r="I12" s="154"/>
    </row>
    <row r="13" spans="1:9" ht="18" customHeight="1" x14ac:dyDescent="0.25">
      <c r="A13" s="150" t="s">
        <v>204</v>
      </c>
      <c r="B13" s="151"/>
      <c r="C13" s="151"/>
      <c r="D13" s="151"/>
      <c r="E13" s="151"/>
      <c r="F13" s="152">
        <v>510</v>
      </c>
      <c r="G13" s="153"/>
      <c r="H13" s="152" t="s">
        <v>655</v>
      </c>
      <c r="I13" s="154"/>
    </row>
    <row r="14" spans="1:9" ht="18" customHeight="1" x14ac:dyDescent="0.25">
      <c r="A14" s="150" t="s">
        <v>212</v>
      </c>
      <c r="B14" s="151"/>
      <c r="C14" s="151"/>
      <c r="D14" s="151"/>
      <c r="E14" s="151"/>
      <c r="F14" s="152">
        <v>510</v>
      </c>
      <c r="G14" s="153"/>
      <c r="H14" s="152" t="s">
        <v>655</v>
      </c>
      <c r="I14" s="154"/>
    </row>
    <row r="15" spans="1:9" ht="18" customHeight="1" x14ac:dyDescent="0.25">
      <c r="A15" s="166" t="s">
        <v>198</v>
      </c>
      <c r="B15" s="167"/>
      <c r="C15" s="167"/>
      <c r="D15" s="167"/>
      <c r="E15" s="168"/>
      <c r="F15" s="152">
        <v>525</v>
      </c>
      <c r="G15" s="153"/>
      <c r="H15" s="152" t="s">
        <v>655</v>
      </c>
      <c r="I15" s="154"/>
    </row>
    <row r="16" spans="1:9" ht="18" customHeight="1" x14ac:dyDescent="0.25">
      <c r="A16" s="166" t="s">
        <v>203</v>
      </c>
      <c r="B16" s="167"/>
      <c r="C16" s="167"/>
      <c r="D16" s="167"/>
      <c r="E16" s="168"/>
      <c r="F16" s="161">
        <v>525</v>
      </c>
      <c r="G16" s="162"/>
      <c r="H16" s="152" t="s">
        <v>655</v>
      </c>
      <c r="I16" s="154"/>
    </row>
    <row r="17" spans="1:9" ht="18" customHeight="1" x14ac:dyDescent="0.25">
      <c r="A17" s="150" t="s">
        <v>678</v>
      </c>
      <c r="B17" s="151"/>
      <c r="C17" s="151"/>
      <c r="D17" s="151"/>
      <c r="E17" s="151"/>
      <c r="F17" s="152">
        <v>525</v>
      </c>
      <c r="G17" s="153"/>
      <c r="H17" s="152" t="s">
        <v>658</v>
      </c>
      <c r="I17" s="154"/>
    </row>
    <row r="18" spans="1:9" ht="18" customHeight="1" x14ac:dyDescent="0.25">
      <c r="A18" s="166" t="s">
        <v>199</v>
      </c>
      <c r="B18" s="167"/>
      <c r="C18" s="167"/>
      <c r="D18" s="167"/>
      <c r="E18" s="168"/>
      <c r="F18" s="152">
        <v>555</v>
      </c>
      <c r="G18" s="153"/>
      <c r="H18" s="152" t="s">
        <v>655</v>
      </c>
      <c r="I18" s="154"/>
    </row>
    <row r="19" spans="1:9" ht="18" customHeight="1" x14ac:dyDescent="0.25">
      <c r="A19" s="150" t="s">
        <v>208</v>
      </c>
      <c r="B19" s="151"/>
      <c r="C19" s="151"/>
      <c r="D19" s="151"/>
      <c r="E19" s="151"/>
      <c r="F19" s="161">
        <v>570</v>
      </c>
      <c r="G19" s="162"/>
      <c r="H19" s="152" t="s">
        <v>655</v>
      </c>
      <c r="I19" s="154"/>
    </row>
    <row r="20" spans="1:9" ht="18" customHeight="1" x14ac:dyDescent="0.25">
      <c r="A20" s="150" t="s">
        <v>209</v>
      </c>
      <c r="B20" s="151"/>
      <c r="C20" s="151"/>
      <c r="D20" s="151"/>
      <c r="E20" s="151"/>
      <c r="F20" s="161">
        <v>570</v>
      </c>
      <c r="G20" s="162"/>
      <c r="H20" s="152" t="s">
        <v>655</v>
      </c>
      <c r="I20" s="154"/>
    </row>
    <row r="21" spans="1:9" ht="18" customHeight="1" x14ac:dyDescent="0.25">
      <c r="A21" s="150" t="s">
        <v>216</v>
      </c>
      <c r="B21" s="151"/>
      <c r="C21" s="151"/>
      <c r="D21" s="151"/>
      <c r="E21" s="151"/>
      <c r="F21" s="152">
        <v>570</v>
      </c>
      <c r="G21" s="153"/>
      <c r="H21" s="152" t="s">
        <v>655</v>
      </c>
      <c r="I21" s="154"/>
    </row>
    <row r="22" spans="1:9" ht="18" customHeight="1" x14ac:dyDescent="0.25">
      <c r="A22" s="150" t="s">
        <v>215</v>
      </c>
      <c r="B22" s="151"/>
      <c r="C22" s="151"/>
      <c r="D22" s="151"/>
      <c r="E22" s="151"/>
      <c r="F22" s="152">
        <v>585</v>
      </c>
      <c r="G22" s="153"/>
      <c r="H22" s="152" t="s">
        <v>658</v>
      </c>
      <c r="I22" s="154"/>
    </row>
    <row r="23" spans="1:9" ht="18" customHeight="1" x14ac:dyDescent="0.25">
      <c r="A23" s="150" t="s">
        <v>221</v>
      </c>
      <c r="B23" s="151"/>
      <c r="C23" s="151"/>
      <c r="D23" s="151"/>
      <c r="E23" s="151"/>
      <c r="F23" s="161">
        <v>585</v>
      </c>
      <c r="G23" s="162"/>
      <c r="H23" s="152" t="s">
        <v>659</v>
      </c>
      <c r="I23" s="154"/>
    </row>
    <row r="24" spans="1:9" ht="18" customHeight="1" x14ac:dyDescent="0.25">
      <c r="A24" s="150" t="s">
        <v>218</v>
      </c>
      <c r="B24" s="151"/>
      <c r="C24" s="151"/>
      <c r="D24" s="151"/>
      <c r="E24" s="151"/>
      <c r="F24" s="152">
        <v>615</v>
      </c>
      <c r="G24" s="153"/>
      <c r="H24" s="152" t="s">
        <v>655</v>
      </c>
      <c r="I24" s="154"/>
    </row>
    <row r="25" spans="1:9" ht="18" customHeight="1" x14ac:dyDescent="0.25">
      <c r="A25" s="150" t="s">
        <v>205</v>
      </c>
      <c r="B25" s="151"/>
      <c r="C25" s="151"/>
      <c r="D25" s="151"/>
      <c r="E25" s="151"/>
      <c r="F25" s="152">
        <v>630</v>
      </c>
      <c r="G25" s="153"/>
      <c r="H25" s="152" t="s">
        <v>655</v>
      </c>
      <c r="I25" s="154"/>
    </row>
    <row r="26" spans="1:9" ht="18" customHeight="1" x14ac:dyDescent="0.25">
      <c r="A26" s="150" t="s">
        <v>213</v>
      </c>
      <c r="B26" s="151"/>
      <c r="C26" s="151"/>
      <c r="D26" s="151"/>
      <c r="E26" s="151"/>
      <c r="F26" s="161">
        <v>630</v>
      </c>
      <c r="G26" s="162"/>
      <c r="H26" s="152" t="s">
        <v>655</v>
      </c>
      <c r="I26" s="154"/>
    </row>
    <row r="27" spans="1:9" ht="18" customHeight="1" x14ac:dyDescent="0.25">
      <c r="A27" s="150" t="s">
        <v>217</v>
      </c>
      <c r="B27" s="151"/>
      <c r="C27" s="151"/>
      <c r="D27" s="151"/>
      <c r="E27" s="151"/>
      <c r="F27" s="152">
        <v>645</v>
      </c>
      <c r="G27" s="153"/>
      <c r="H27" s="152" t="s">
        <v>655</v>
      </c>
      <c r="I27" s="154"/>
    </row>
    <row r="28" spans="1:9" ht="18" customHeight="1" x14ac:dyDescent="0.25">
      <c r="A28" s="150" t="s">
        <v>219</v>
      </c>
      <c r="B28" s="151"/>
      <c r="C28" s="151"/>
      <c r="D28" s="151"/>
      <c r="E28" s="151"/>
      <c r="F28" s="152">
        <v>645</v>
      </c>
      <c r="G28" s="153"/>
      <c r="H28" s="152" t="s">
        <v>655</v>
      </c>
      <c r="I28" s="154"/>
    </row>
    <row r="29" spans="1:9" ht="18" customHeight="1" x14ac:dyDescent="0.25">
      <c r="A29" s="150" t="s">
        <v>222</v>
      </c>
      <c r="B29" s="151"/>
      <c r="C29" s="151"/>
      <c r="D29" s="151"/>
      <c r="E29" s="151"/>
      <c r="F29" s="152">
        <v>660</v>
      </c>
      <c r="G29" s="153"/>
      <c r="H29" s="152" t="s">
        <v>660</v>
      </c>
      <c r="I29" s="154"/>
    </row>
    <row r="30" spans="1:9" ht="18" customHeight="1" x14ac:dyDescent="0.25">
      <c r="A30" s="150" t="s">
        <v>226</v>
      </c>
      <c r="B30" s="151"/>
      <c r="C30" s="151"/>
      <c r="D30" s="151"/>
      <c r="E30" s="151"/>
      <c r="F30" s="161">
        <v>690</v>
      </c>
      <c r="G30" s="162"/>
      <c r="H30" s="152" t="s">
        <v>660</v>
      </c>
      <c r="I30" s="154"/>
    </row>
    <row r="31" spans="1:9" ht="18" customHeight="1" x14ac:dyDescent="0.25">
      <c r="A31" s="150" t="s">
        <v>220</v>
      </c>
      <c r="B31" s="151"/>
      <c r="C31" s="151"/>
      <c r="D31" s="151"/>
      <c r="E31" s="151"/>
      <c r="F31" s="161">
        <v>720</v>
      </c>
      <c r="G31" s="162"/>
      <c r="H31" s="152" t="s">
        <v>658</v>
      </c>
      <c r="I31" s="154"/>
    </row>
    <row r="32" spans="1:9" ht="18" customHeight="1" x14ac:dyDescent="0.25">
      <c r="A32" s="150" t="s">
        <v>240</v>
      </c>
      <c r="B32" s="151"/>
      <c r="C32" s="151"/>
      <c r="D32" s="151"/>
      <c r="E32" s="151"/>
      <c r="F32" s="152">
        <v>750</v>
      </c>
      <c r="G32" s="153"/>
      <c r="H32" s="152" t="s">
        <v>665</v>
      </c>
      <c r="I32" s="154"/>
    </row>
    <row r="33" spans="1:9" ht="18" customHeight="1" x14ac:dyDescent="0.25">
      <c r="A33" s="150" t="s">
        <v>230</v>
      </c>
      <c r="B33" s="151"/>
      <c r="C33" s="151"/>
      <c r="D33" s="151"/>
      <c r="E33" s="151"/>
      <c r="F33" s="152">
        <v>780</v>
      </c>
      <c r="G33" s="153"/>
      <c r="H33" s="152" t="s">
        <v>655</v>
      </c>
      <c r="I33" s="154"/>
    </row>
    <row r="34" spans="1:9" ht="18" customHeight="1" x14ac:dyDescent="0.25">
      <c r="A34" s="150" t="s">
        <v>224</v>
      </c>
      <c r="B34" s="151"/>
      <c r="C34" s="151"/>
      <c r="D34" s="151"/>
      <c r="E34" s="151"/>
      <c r="F34" s="152">
        <v>810</v>
      </c>
      <c r="G34" s="153"/>
      <c r="H34" s="152" t="s">
        <v>662</v>
      </c>
      <c r="I34" s="154"/>
    </row>
    <row r="35" spans="1:9" ht="18" customHeight="1" x14ac:dyDescent="0.25">
      <c r="A35" s="150" t="s">
        <v>241</v>
      </c>
      <c r="B35" s="151"/>
      <c r="C35" s="151"/>
      <c r="D35" s="151"/>
      <c r="E35" s="151"/>
      <c r="F35" s="152">
        <v>810</v>
      </c>
      <c r="G35" s="153"/>
      <c r="H35" s="152" t="s">
        <v>665</v>
      </c>
      <c r="I35" s="154"/>
    </row>
    <row r="36" spans="1:9" ht="18" customHeight="1" x14ac:dyDescent="0.25">
      <c r="A36" s="150" t="s">
        <v>242</v>
      </c>
      <c r="B36" s="151"/>
      <c r="C36" s="151"/>
      <c r="D36" s="151"/>
      <c r="E36" s="151"/>
      <c r="F36" s="161">
        <v>810</v>
      </c>
      <c r="G36" s="162"/>
      <c r="H36" s="152" t="s">
        <v>658</v>
      </c>
      <c r="I36" s="154"/>
    </row>
    <row r="37" spans="1:9" ht="18" customHeight="1" x14ac:dyDescent="0.25">
      <c r="A37" s="150" t="s">
        <v>679</v>
      </c>
      <c r="B37" s="151"/>
      <c r="C37" s="151"/>
      <c r="D37" s="151"/>
      <c r="E37" s="151"/>
      <c r="F37" s="152">
        <v>810</v>
      </c>
      <c r="G37" s="153"/>
      <c r="H37" s="152" t="s">
        <v>659</v>
      </c>
      <c r="I37" s="154"/>
    </row>
    <row r="38" spans="1:9" ht="18" customHeight="1" x14ac:dyDescent="0.25">
      <c r="A38" s="150" t="s">
        <v>206</v>
      </c>
      <c r="B38" s="151"/>
      <c r="C38" s="151"/>
      <c r="D38" s="151"/>
      <c r="E38" s="151"/>
      <c r="F38" s="161">
        <v>825</v>
      </c>
      <c r="G38" s="162"/>
      <c r="H38" s="152" t="s">
        <v>657</v>
      </c>
      <c r="I38" s="154"/>
    </row>
    <row r="39" spans="1:9" ht="18" customHeight="1" x14ac:dyDescent="0.25">
      <c r="A39" s="150" t="s">
        <v>207</v>
      </c>
      <c r="B39" s="151"/>
      <c r="C39" s="151"/>
      <c r="D39" s="151"/>
      <c r="E39" s="151"/>
      <c r="F39" s="161">
        <v>825</v>
      </c>
      <c r="G39" s="162"/>
      <c r="H39" s="152" t="s">
        <v>657</v>
      </c>
      <c r="I39" s="154"/>
    </row>
    <row r="40" spans="1:9" ht="18" customHeight="1" x14ac:dyDescent="0.25">
      <c r="A40" s="150" t="s">
        <v>228</v>
      </c>
      <c r="B40" s="151"/>
      <c r="C40" s="151"/>
      <c r="D40" s="151"/>
      <c r="E40" s="151"/>
      <c r="F40" s="161">
        <v>825</v>
      </c>
      <c r="G40" s="162"/>
      <c r="H40" s="152" t="s">
        <v>660</v>
      </c>
      <c r="I40" s="154"/>
    </row>
    <row r="41" spans="1:9" ht="18" customHeight="1" x14ac:dyDescent="0.25">
      <c r="A41" s="150" t="s">
        <v>234</v>
      </c>
      <c r="B41" s="151"/>
      <c r="C41" s="151"/>
      <c r="D41" s="151"/>
      <c r="E41" s="151"/>
      <c r="F41" s="152">
        <v>825</v>
      </c>
      <c r="G41" s="153"/>
      <c r="H41" s="152" t="s">
        <v>658</v>
      </c>
      <c r="I41" s="154"/>
    </row>
    <row r="42" spans="1:9" ht="18" customHeight="1" x14ac:dyDescent="0.25">
      <c r="A42" s="150" t="s">
        <v>235</v>
      </c>
      <c r="B42" s="151"/>
      <c r="C42" s="151"/>
      <c r="D42" s="151"/>
      <c r="E42" s="151"/>
      <c r="F42" s="152">
        <v>825</v>
      </c>
      <c r="G42" s="153"/>
      <c r="H42" s="152" t="s">
        <v>658</v>
      </c>
      <c r="I42" s="154"/>
    </row>
    <row r="43" spans="1:9" ht="18" customHeight="1" x14ac:dyDescent="0.25">
      <c r="A43" s="150" t="s">
        <v>238</v>
      </c>
      <c r="B43" s="151"/>
      <c r="C43" s="151"/>
      <c r="D43" s="151"/>
      <c r="E43" s="151"/>
      <c r="F43" s="152">
        <v>825</v>
      </c>
      <c r="G43" s="153"/>
      <c r="H43" s="152" t="s">
        <v>655</v>
      </c>
      <c r="I43" s="154"/>
    </row>
    <row r="44" spans="1:9" ht="18" customHeight="1" x14ac:dyDescent="0.25">
      <c r="A44" s="150" t="s">
        <v>231</v>
      </c>
      <c r="B44" s="151"/>
      <c r="C44" s="151"/>
      <c r="D44" s="151"/>
      <c r="E44" s="151"/>
      <c r="F44" s="152">
        <v>840</v>
      </c>
      <c r="G44" s="153"/>
      <c r="H44" s="152" t="s">
        <v>658</v>
      </c>
      <c r="I44" s="154"/>
    </row>
    <row r="45" spans="1:9" ht="18" customHeight="1" x14ac:dyDescent="0.25">
      <c r="A45" s="150" t="s">
        <v>232</v>
      </c>
      <c r="B45" s="151"/>
      <c r="C45" s="151"/>
      <c r="D45" s="151"/>
      <c r="E45" s="151"/>
      <c r="F45" s="152">
        <v>840</v>
      </c>
      <c r="G45" s="153"/>
      <c r="H45" s="152" t="s">
        <v>658</v>
      </c>
      <c r="I45" s="154"/>
    </row>
    <row r="46" spans="1:9" ht="18" customHeight="1" x14ac:dyDescent="0.25">
      <c r="A46" s="150" t="s">
        <v>236</v>
      </c>
      <c r="B46" s="151"/>
      <c r="C46" s="151"/>
      <c r="D46" s="151"/>
      <c r="E46" s="151"/>
      <c r="F46" s="152">
        <v>885</v>
      </c>
      <c r="G46" s="153"/>
      <c r="H46" s="152" t="s">
        <v>658</v>
      </c>
      <c r="I46" s="154"/>
    </row>
    <row r="47" spans="1:9" ht="18" customHeight="1" x14ac:dyDescent="0.25">
      <c r="A47" s="150" t="s">
        <v>237</v>
      </c>
      <c r="B47" s="151"/>
      <c r="C47" s="151"/>
      <c r="D47" s="151"/>
      <c r="E47" s="151"/>
      <c r="F47" s="152">
        <v>885</v>
      </c>
      <c r="G47" s="153"/>
      <c r="H47" s="152" t="s">
        <v>658</v>
      </c>
      <c r="I47" s="154"/>
    </row>
    <row r="48" spans="1:9" ht="18" customHeight="1" x14ac:dyDescent="0.25">
      <c r="A48" s="150" t="s">
        <v>239</v>
      </c>
      <c r="B48" s="151"/>
      <c r="C48" s="151"/>
      <c r="D48" s="151"/>
      <c r="E48" s="151"/>
      <c r="F48" s="152">
        <v>885</v>
      </c>
      <c r="G48" s="153"/>
      <c r="H48" s="152" t="s">
        <v>658</v>
      </c>
      <c r="I48" s="154"/>
    </row>
    <row r="49" spans="1:9" ht="18" customHeight="1" x14ac:dyDescent="0.25">
      <c r="A49" s="150" t="s">
        <v>223</v>
      </c>
      <c r="B49" s="151"/>
      <c r="C49" s="151"/>
      <c r="D49" s="151"/>
      <c r="E49" s="151"/>
      <c r="F49" s="152">
        <v>900</v>
      </c>
      <c r="G49" s="153"/>
      <c r="H49" s="152" t="s">
        <v>661</v>
      </c>
      <c r="I49" s="154"/>
    </row>
    <row r="50" spans="1:9" ht="18" customHeight="1" x14ac:dyDescent="0.25">
      <c r="A50" s="150" t="s">
        <v>243</v>
      </c>
      <c r="B50" s="151"/>
      <c r="C50" s="151"/>
      <c r="D50" s="151"/>
      <c r="E50" s="151"/>
      <c r="F50" s="161">
        <v>900</v>
      </c>
      <c r="G50" s="162"/>
      <c r="H50" s="152" t="s">
        <v>667</v>
      </c>
      <c r="I50" s="154"/>
    </row>
    <row r="51" spans="1:9" ht="18" customHeight="1" x14ac:dyDescent="0.25">
      <c r="A51" s="150" t="s">
        <v>680</v>
      </c>
      <c r="B51" s="151"/>
      <c r="C51" s="151"/>
      <c r="D51" s="151"/>
      <c r="E51" s="151"/>
      <c r="F51" s="152">
        <v>900</v>
      </c>
      <c r="G51" s="153"/>
      <c r="H51" s="152" t="s">
        <v>669</v>
      </c>
      <c r="I51" s="154"/>
    </row>
    <row r="52" spans="1:9" ht="18" customHeight="1" x14ac:dyDescent="0.25">
      <c r="A52" s="150" t="s">
        <v>227</v>
      </c>
      <c r="B52" s="151"/>
      <c r="C52" s="151"/>
      <c r="D52" s="151"/>
      <c r="E52" s="151"/>
      <c r="F52" s="161">
        <v>945</v>
      </c>
      <c r="G52" s="162"/>
      <c r="H52" s="152" t="s">
        <v>657</v>
      </c>
      <c r="I52" s="154"/>
    </row>
    <row r="53" spans="1:9" ht="18" customHeight="1" x14ac:dyDescent="0.25">
      <c r="A53" s="150" t="s">
        <v>246</v>
      </c>
      <c r="B53" s="151"/>
      <c r="C53" s="151"/>
      <c r="D53" s="151"/>
      <c r="E53" s="151"/>
      <c r="F53" s="152">
        <v>945</v>
      </c>
      <c r="G53" s="153"/>
      <c r="H53" s="152" t="s">
        <v>668</v>
      </c>
      <c r="I53" s="154"/>
    </row>
    <row r="54" spans="1:9" ht="18" customHeight="1" x14ac:dyDescent="0.25">
      <c r="A54" s="163" t="s">
        <v>666</v>
      </c>
      <c r="B54" s="164"/>
      <c r="C54" s="164"/>
      <c r="D54" s="164"/>
      <c r="E54" s="165"/>
      <c r="F54" s="161">
        <v>975</v>
      </c>
      <c r="G54" s="162"/>
      <c r="H54" s="152" t="s">
        <v>655</v>
      </c>
      <c r="I54" s="154"/>
    </row>
    <row r="55" spans="1:9" ht="18" customHeight="1" x14ac:dyDescent="0.25">
      <c r="A55" s="150" t="s">
        <v>225</v>
      </c>
      <c r="B55" s="151"/>
      <c r="C55" s="151"/>
      <c r="D55" s="151"/>
      <c r="E55" s="151"/>
      <c r="F55" s="152">
        <v>1050</v>
      </c>
      <c r="G55" s="153"/>
      <c r="H55" s="152" t="s">
        <v>663</v>
      </c>
      <c r="I55" s="154"/>
    </row>
    <row r="56" spans="1:9" ht="18" customHeight="1" x14ac:dyDescent="0.25">
      <c r="A56" s="150" t="s">
        <v>245</v>
      </c>
      <c r="B56" s="151"/>
      <c r="C56" s="151"/>
      <c r="D56" s="151"/>
      <c r="E56" s="151"/>
      <c r="F56" s="152">
        <v>1050</v>
      </c>
      <c r="G56" s="153"/>
      <c r="H56" s="152" t="s">
        <v>658</v>
      </c>
      <c r="I56" s="154"/>
    </row>
    <row r="57" spans="1:9" ht="18" customHeight="1" x14ac:dyDescent="0.25">
      <c r="A57" s="150" t="s">
        <v>229</v>
      </c>
      <c r="B57" s="151"/>
      <c r="C57" s="151"/>
      <c r="D57" s="151"/>
      <c r="E57" s="151"/>
      <c r="F57" s="161">
        <v>1095</v>
      </c>
      <c r="G57" s="162"/>
      <c r="H57" s="152" t="s">
        <v>664</v>
      </c>
      <c r="I57" s="154"/>
    </row>
    <row r="58" spans="1:9" ht="18" customHeight="1" x14ac:dyDescent="0.25">
      <c r="A58" s="150" t="s">
        <v>247</v>
      </c>
      <c r="B58" s="151"/>
      <c r="C58" s="151"/>
      <c r="D58" s="151"/>
      <c r="E58" s="151"/>
      <c r="F58" s="152">
        <v>1155</v>
      </c>
      <c r="G58" s="153"/>
      <c r="H58" s="152" t="s">
        <v>669</v>
      </c>
      <c r="I58" s="154"/>
    </row>
    <row r="59" spans="1:9" ht="18" customHeight="1" x14ac:dyDescent="0.25">
      <c r="A59" s="150" t="s">
        <v>55</v>
      </c>
      <c r="B59" s="151"/>
      <c r="C59" s="151"/>
      <c r="D59" s="151"/>
      <c r="E59" s="151"/>
      <c r="F59" s="152">
        <v>1185</v>
      </c>
      <c r="G59" s="153"/>
      <c r="H59" s="152" t="s">
        <v>675</v>
      </c>
      <c r="I59" s="154"/>
    </row>
    <row r="60" spans="1:9" ht="18" customHeight="1" x14ac:dyDescent="0.25">
      <c r="A60" s="150" t="s">
        <v>248</v>
      </c>
      <c r="B60" s="151"/>
      <c r="C60" s="151"/>
      <c r="D60" s="151"/>
      <c r="E60" s="151"/>
      <c r="F60" s="152">
        <v>1200</v>
      </c>
      <c r="G60" s="153"/>
      <c r="H60" s="152" t="s">
        <v>670</v>
      </c>
      <c r="I60" s="154"/>
    </row>
    <row r="61" spans="1:9" ht="18" customHeight="1" x14ac:dyDescent="0.25">
      <c r="A61" s="150" t="s">
        <v>677</v>
      </c>
      <c r="B61" s="151"/>
      <c r="C61" s="151"/>
      <c r="D61" s="151"/>
      <c r="E61" s="151"/>
      <c r="F61" s="152">
        <v>1200</v>
      </c>
      <c r="G61" s="153"/>
      <c r="H61" s="152" t="s">
        <v>659</v>
      </c>
      <c r="I61" s="154"/>
    </row>
    <row r="62" spans="1:9" ht="18" customHeight="1" x14ac:dyDescent="0.25">
      <c r="A62" s="150" t="s">
        <v>233</v>
      </c>
      <c r="B62" s="151"/>
      <c r="C62" s="151"/>
      <c r="D62" s="151"/>
      <c r="E62" s="151"/>
      <c r="F62" s="152">
        <v>1230</v>
      </c>
      <c r="G62" s="153"/>
      <c r="H62" s="152" t="s">
        <v>658</v>
      </c>
      <c r="I62" s="154"/>
    </row>
    <row r="63" spans="1:9" ht="18" customHeight="1" x14ac:dyDescent="0.25">
      <c r="A63" s="150" t="s">
        <v>249</v>
      </c>
      <c r="B63" s="151"/>
      <c r="C63" s="151"/>
      <c r="D63" s="151"/>
      <c r="E63" s="151"/>
      <c r="F63" s="152">
        <v>1275</v>
      </c>
      <c r="G63" s="153"/>
      <c r="H63" s="152" t="s">
        <v>671</v>
      </c>
      <c r="I63" s="154"/>
    </row>
    <row r="64" spans="1:9" ht="18" customHeight="1" x14ac:dyDescent="0.25">
      <c r="A64" s="150" t="s">
        <v>250</v>
      </c>
      <c r="B64" s="151"/>
      <c r="C64" s="151"/>
      <c r="D64" s="151"/>
      <c r="E64" s="151"/>
      <c r="F64" s="152">
        <v>1275</v>
      </c>
      <c r="G64" s="153"/>
      <c r="H64" s="152" t="s">
        <v>665</v>
      </c>
      <c r="I64" s="154"/>
    </row>
    <row r="65" spans="1:9" ht="18" customHeight="1" x14ac:dyDescent="0.25">
      <c r="A65" s="150" t="s">
        <v>244</v>
      </c>
      <c r="B65" s="151"/>
      <c r="C65" s="151"/>
      <c r="D65" s="151"/>
      <c r="E65" s="151"/>
      <c r="F65" s="152">
        <v>1305</v>
      </c>
      <c r="G65" s="153"/>
      <c r="H65" s="152" t="s">
        <v>658</v>
      </c>
      <c r="I65" s="154"/>
    </row>
    <row r="66" spans="1:9" ht="18" customHeight="1" x14ac:dyDescent="0.25">
      <c r="A66" s="150" t="s">
        <v>257</v>
      </c>
      <c r="B66" s="151"/>
      <c r="C66" s="151"/>
      <c r="D66" s="151"/>
      <c r="E66" s="151"/>
      <c r="F66" s="152">
        <v>1365</v>
      </c>
      <c r="G66" s="153"/>
      <c r="H66" s="152" t="s">
        <v>669</v>
      </c>
      <c r="I66" s="154"/>
    </row>
    <row r="67" spans="1:9" ht="18" customHeight="1" x14ac:dyDescent="0.25">
      <c r="A67" s="150" t="s">
        <v>258</v>
      </c>
      <c r="B67" s="151"/>
      <c r="C67" s="151"/>
      <c r="D67" s="151"/>
      <c r="E67" s="151"/>
      <c r="F67" s="161">
        <v>1500</v>
      </c>
      <c r="G67" s="162"/>
      <c r="H67" s="152" t="s">
        <v>669</v>
      </c>
      <c r="I67" s="154"/>
    </row>
    <row r="68" spans="1:9" ht="18" customHeight="1" x14ac:dyDescent="0.25">
      <c r="A68" s="150" t="s">
        <v>252</v>
      </c>
      <c r="B68" s="151"/>
      <c r="C68" s="151"/>
      <c r="D68" s="151"/>
      <c r="E68" s="151"/>
      <c r="F68" s="152">
        <v>1650</v>
      </c>
      <c r="G68" s="153"/>
      <c r="H68" s="152" t="s">
        <v>673</v>
      </c>
      <c r="I68" s="154"/>
    </row>
    <row r="69" spans="1:9" ht="18" customHeight="1" x14ac:dyDescent="0.25">
      <c r="A69" s="150" t="s">
        <v>253</v>
      </c>
      <c r="B69" s="151"/>
      <c r="C69" s="151"/>
      <c r="D69" s="151"/>
      <c r="E69" s="151"/>
      <c r="F69" s="152">
        <v>1650</v>
      </c>
      <c r="G69" s="153"/>
      <c r="H69" s="152" t="s">
        <v>674</v>
      </c>
      <c r="I69" s="154"/>
    </row>
    <row r="70" spans="1:9" ht="18" customHeight="1" x14ac:dyDescent="0.25">
      <c r="A70" s="150" t="s">
        <v>255</v>
      </c>
      <c r="B70" s="151"/>
      <c r="C70" s="151"/>
      <c r="D70" s="151"/>
      <c r="E70" s="151"/>
      <c r="F70" s="152">
        <v>1650</v>
      </c>
      <c r="G70" s="153"/>
      <c r="H70" s="152" t="s">
        <v>658</v>
      </c>
      <c r="I70" s="154"/>
    </row>
    <row r="71" spans="1:9" ht="18" customHeight="1" x14ac:dyDescent="0.25">
      <c r="A71" s="150" t="s">
        <v>254</v>
      </c>
      <c r="B71" s="151"/>
      <c r="C71" s="151"/>
      <c r="D71" s="151"/>
      <c r="E71" s="151"/>
      <c r="F71" s="152">
        <v>1800</v>
      </c>
      <c r="G71" s="153"/>
      <c r="H71" s="152" t="s">
        <v>675</v>
      </c>
      <c r="I71" s="154"/>
    </row>
    <row r="72" spans="1:9" ht="18" customHeight="1" x14ac:dyDescent="0.25">
      <c r="A72" s="150" t="s">
        <v>251</v>
      </c>
      <c r="B72" s="151"/>
      <c r="C72" s="151"/>
      <c r="D72" s="151"/>
      <c r="E72" s="151"/>
      <c r="F72" s="152">
        <v>1800</v>
      </c>
      <c r="G72" s="153"/>
      <c r="H72" s="152" t="s">
        <v>672</v>
      </c>
      <c r="I72" s="154"/>
    </row>
    <row r="73" spans="1:9" ht="18" customHeight="1" x14ac:dyDescent="0.25">
      <c r="A73" s="150" t="s">
        <v>256</v>
      </c>
      <c r="B73" s="151"/>
      <c r="C73" s="151"/>
      <c r="D73" s="151"/>
      <c r="E73" s="151"/>
      <c r="F73" s="152">
        <v>2550</v>
      </c>
      <c r="G73" s="153"/>
      <c r="H73" s="152" t="s">
        <v>676</v>
      </c>
      <c r="I73" s="154"/>
    </row>
    <row r="74" spans="1:9" ht="18" customHeight="1" x14ac:dyDescent="0.25">
      <c r="A74" s="156" t="s">
        <v>259</v>
      </c>
      <c r="B74" s="157"/>
      <c r="C74" s="157"/>
      <c r="D74" s="157"/>
      <c r="E74" s="157"/>
      <c r="F74" s="158" t="s">
        <v>682</v>
      </c>
      <c r="G74" s="159"/>
      <c r="H74" s="158" t="s">
        <v>260</v>
      </c>
      <c r="I74" s="160"/>
    </row>
    <row r="75" spans="1:9" ht="18" customHeight="1" x14ac:dyDescent="0.25">
      <c r="A75" s="163" t="s">
        <v>266</v>
      </c>
      <c r="B75" s="164"/>
      <c r="C75" s="164"/>
      <c r="D75" s="164"/>
      <c r="E75" s="165"/>
      <c r="F75" s="152">
        <v>1455</v>
      </c>
      <c r="G75" s="153"/>
      <c r="H75" s="152" t="s">
        <v>265</v>
      </c>
      <c r="I75" s="154"/>
    </row>
    <row r="76" spans="1:9" ht="18" customHeight="1" x14ac:dyDescent="0.25">
      <c r="A76" s="150" t="s">
        <v>267</v>
      </c>
      <c r="B76" s="151"/>
      <c r="C76" s="151"/>
      <c r="D76" s="151"/>
      <c r="E76" s="151"/>
      <c r="F76" s="161">
        <v>1570</v>
      </c>
      <c r="G76" s="162"/>
      <c r="H76" s="152" t="s">
        <v>268</v>
      </c>
      <c r="I76" s="154"/>
    </row>
    <row r="77" spans="1:9" ht="18" customHeight="1" x14ac:dyDescent="0.25">
      <c r="A77" s="150" t="s">
        <v>261</v>
      </c>
      <c r="B77" s="151"/>
      <c r="C77" s="151"/>
      <c r="D77" s="151"/>
      <c r="E77" s="151"/>
      <c r="F77" s="152">
        <v>1725</v>
      </c>
      <c r="G77" s="153"/>
      <c r="H77" s="152" t="s">
        <v>262</v>
      </c>
      <c r="I77" s="154"/>
    </row>
    <row r="78" spans="1:9" ht="18" customHeight="1" x14ac:dyDescent="0.25">
      <c r="A78" s="150" t="s">
        <v>241</v>
      </c>
      <c r="B78" s="151"/>
      <c r="C78" s="151"/>
      <c r="D78" s="151"/>
      <c r="E78" s="151"/>
      <c r="F78" s="152">
        <v>1800</v>
      </c>
      <c r="G78" s="153"/>
      <c r="H78" s="152" t="s">
        <v>265</v>
      </c>
      <c r="I78" s="154"/>
    </row>
    <row r="79" spans="1:9" ht="18" customHeight="1" x14ac:dyDescent="0.25">
      <c r="A79" s="150" t="s">
        <v>684</v>
      </c>
      <c r="B79" s="151"/>
      <c r="C79" s="151"/>
      <c r="D79" s="151"/>
      <c r="E79" s="151"/>
      <c r="F79" s="152">
        <v>1800</v>
      </c>
      <c r="G79" s="153"/>
      <c r="H79" s="152" t="s">
        <v>262</v>
      </c>
      <c r="I79" s="154"/>
    </row>
    <row r="80" spans="1:9" ht="18" customHeight="1" x14ac:dyDescent="0.25">
      <c r="A80" s="150" t="s">
        <v>683</v>
      </c>
      <c r="B80" s="151"/>
      <c r="C80" s="151"/>
      <c r="D80" s="151"/>
      <c r="E80" s="151"/>
      <c r="F80" s="161" t="s">
        <v>785</v>
      </c>
      <c r="G80" s="162"/>
      <c r="H80" s="152" t="s">
        <v>262</v>
      </c>
      <c r="I80" s="154"/>
    </row>
    <row r="81" spans="1:16" ht="18" customHeight="1" x14ac:dyDescent="0.25">
      <c r="A81" s="150" t="s">
        <v>269</v>
      </c>
      <c r="B81" s="151"/>
      <c r="C81" s="151"/>
      <c r="D81" s="151"/>
      <c r="E81" s="151"/>
      <c r="F81" s="161">
        <v>2460</v>
      </c>
      <c r="G81" s="162"/>
      <c r="H81" s="152" t="s">
        <v>270</v>
      </c>
      <c r="I81" s="154"/>
    </row>
    <row r="82" spans="1:16" ht="18" customHeight="1" x14ac:dyDescent="0.25">
      <c r="A82" s="150" t="s">
        <v>263</v>
      </c>
      <c r="B82" s="151"/>
      <c r="C82" s="151"/>
      <c r="D82" s="151"/>
      <c r="E82" s="151"/>
      <c r="F82" s="152">
        <v>2295</v>
      </c>
      <c r="G82" s="153"/>
      <c r="H82" s="152" t="s">
        <v>262</v>
      </c>
      <c r="I82" s="154"/>
    </row>
    <row r="83" spans="1:16" ht="18" customHeight="1" x14ac:dyDescent="0.25">
      <c r="A83" s="150" t="s">
        <v>264</v>
      </c>
      <c r="B83" s="151"/>
      <c r="C83" s="151"/>
      <c r="D83" s="151"/>
      <c r="E83" s="151"/>
      <c r="F83" s="161">
        <v>2640</v>
      </c>
      <c r="G83" s="162"/>
      <c r="H83" s="152" t="s">
        <v>262</v>
      </c>
      <c r="I83" s="154"/>
    </row>
    <row r="84" spans="1:16" ht="18" customHeight="1" x14ac:dyDescent="0.25">
      <c r="A84" s="150" t="s">
        <v>705</v>
      </c>
      <c r="B84" s="151"/>
      <c r="C84" s="151"/>
      <c r="D84" s="151"/>
      <c r="E84" s="151"/>
      <c r="F84" s="152">
        <v>3555</v>
      </c>
      <c r="G84" s="153"/>
      <c r="H84" s="152" t="s">
        <v>262</v>
      </c>
      <c r="I84" s="154"/>
    </row>
    <row r="85" spans="1:16" ht="18" customHeight="1" x14ac:dyDescent="0.25">
      <c r="A85" s="150" t="s">
        <v>706</v>
      </c>
      <c r="B85" s="151"/>
      <c r="C85" s="151"/>
      <c r="D85" s="151"/>
      <c r="E85" s="151"/>
      <c r="F85" s="152">
        <v>4050</v>
      </c>
      <c r="G85" s="153"/>
      <c r="H85" s="152" t="s">
        <v>262</v>
      </c>
      <c r="I85" s="154"/>
    </row>
    <row r="86" spans="1:16" ht="18" customHeight="1" x14ac:dyDescent="0.25">
      <c r="A86" s="156" t="s">
        <v>124</v>
      </c>
      <c r="B86" s="157"/>
      <c r="C86" s="157"/>
      <c r="D86" s="157"/>
      <c r="E86" s="157"/>
      <c r="F86" s="158" t="s">
        <v>682</v>
      </c>
      <c r="G86" s="159"/>
      <c r="H86" s="158" t="s">
        <v>260</v>
      </c>
      <c r="I86" s="160"/>
    </row>
    <row r="87" spans="1:16" ht="18" customHeight="1" x14ac:dyDescent="0.25">
      <c r="A87" s="150" t="s">
        <v>274</v>
      </c>
      <c r="B87" s="151"/>
      <c r="C87" s="151"/>
      <c r="D87" s="151"/>
      <c r="E87" s="151"/>
      <c r="F87" s="152">
        <v>795</v>
      </c>
      <c r="G87" s="153"/>
      <c r="H87" s="152" t="s">
        <v>272</v>
      </c>
      <c r="I87" s="154"/>
    </row>
    <row r="88" spans="1:16" ht="18" customHeight="1" x14ac:dyDescent="0.25">
      <c r="A88" s="150" t="s">
        <v>687</v>
      </c>
      <c r="B88" s="151"/>
      <c r="C88" s="151"/>
      <c r="D88" s="151"/>
      <c r="E88" s="151"/>
      <c r="F88" s="152">
        <v>1200</v>
      </c>
      <c r="G88" s="153"/>
      <c r="H88" s="152" t="s">
        <v>685</v>
      </c>
      <c r="I88" s="154"/>
    </row>
    <row r="89" spans="1:16" ht="18" customHeight="1" x14ac:dyDescent="0.25">
      <c r="A89" s="150" t="s">
        <v>273</v>
      </c>
      <c r="B89" s="151"/>
      <c r="C89" s="151"/>
      <c r="D89" s="151"/>
      <c r="E89" s="151"/>
      <c r="F89" s="152">
        <v>1275</v>
      </c>
      <c r="G89" s="153"/>
      <c r="H89" s="152" t="s">
        <v>272</v>
      </c>
      <c r="I89" s="154"/>
    </row>
    <row r="90" spans="1:16" ht="18" customHeight="1" x14ac:dyDescent="0.25">
      <c r="A90" s="150" t="s">
        <v>686</v>
      </c>
      <c r="B90" s="151"/>
      <c r="C90" s="151"/>
      <c r="D90" s="151"/>
      <c r="E90" s="151"/>
      <c r="F90" s="152">
        <v>1425</v>
      </c>
      <c r="G90" s="153"/>
      <c r="H90" s="152" t="s">
        <v>685</v>
      </c>
      <c r="I90" s="154"/>
    </row>
    <row r="91" spans="1:16" ht="18" customHeight="1" x14ac:dyDescent="0.25">
      <c r="A91" s="150" t="s">
        <v>275</v>
      </c>
      <c r="B91" s="151"/>
      <c r="C91" s="151"/>
      <c r="D91" s="151"/>
      <c r="E91" s="151"/>
      <c r="F91" s="152">
        <v>1725</v>
      </c>
      <c r="G91" s="153"/>
      <c r="H91" s="152" t="s">
        <v>685</v>
      </c>
      <c r="I91" s="154"/>
    </row>
    <row r="92" spans="1:16" ht="18" customHeight="1" x14ac:dyDescent="0.25">
      <c r="A92" s="150" t="s">
        <v>271</v>
      </c>
      <c r="B92" s="151"/>
      <c r="C92" s="151"/>
      <c r="D92" s="151"/>
      <c r="E92" s="151"/>
      <c r="F92" s="152">
        <v>1770</v>
      </c>
      <c r="G92" s="153"/>
      <c r="H92" s="152" t="s">
        <v>272</v>
      </c>
      <c r="I92" s="154"/>
    </row>
    <row r="93" spans="1:16" ht="18" customHeight="1" x14ac:dyDescent="0.25">
      <c r="A93" s="156" t="s">
        <v>276</v>
      </c>
      <c r="B93" s="157"/>
      <c r="C93" s="157"/>
      <c r="D93" s="157"/>
      <c r="E93" s="157"/>
      <c r="F93" s="158" t="s">
        <v>682</v>
      </c>
      <c r="G93" s="159"/>
      <c r="H93" s="158" t="s">
        <v>260</v>
      </c>
      <c r="I93" s="160"/>
      <c r="P93" s="81"/>
    </row>
    <row r="94" spans="1:16" ht="15" customHeight="1" x14ac:dyDescent="0.25">
      <c r="A94" s="150" t="s">
        <v>277</v>
      </c>
      <c r="B94" s="151"/>
      <c r="C94" s="151"/>
      <c r="D94" s="151"/>
      <c r="E94" s="151"/>
      <c r="F94" s="152">
        <v>1050</v>
      </c>
      <c r="G94" s="153"/>
      <c r="H94" s="152" t="s">
        <v>278</v>
      </c>
      <c r="I94" s="154"/>
    </row>
    <row r="95" spans="1:16" ht="18" customHeight="1" x14ac:dyDescent="0.25">
      <c r="A95" s="150" t="s">
        <v>688</v>
      </c>
      <c r="B95" s="151"/>
      <c r="C95" s="151"/>
      <c r="D95" s="151"/>
      <c r="E95" s="151"/>
      <c r="F95" s="152">
        <v>1125</v>
      </c>
      <c r="G95" s="153"/>
      <c r="H95" s="152" t="s">
        <v>689</v>
      </c>
      <c r="I95" s="154"/>
    </row>
    <row r="96" spans="1:16" ht="18" customHeight="1" x14ac:dyDescent="0.25">
      <c r="A96" s="150" t="s">
        <v>285</v>
      </c>
      <c r="B96" s="151"/>
      <c r="C96" s="151"/>
      <c r="D96" s="151"/>
      <c r="E96" s="151"/>
      <c r="F96" s="152">
        <v>1140</v>
      </c>
      <c r="G96" s="153"/>
      <c r="H96" s="152" t="s">
        <v>286</v>
      </c>
      <c r="I96" s="154"/>
    </row>
    <row r="97" spans="1:9" ht="15" customHeight="1" x14ac:dyDescent="0.25">
      <c r="A97" s="150" t="s">
        <v>279</v>
      </c>
      <c r="B97" s="151"/>
      <c r="C97" s="151"/>
      <c r="D97" s="151"/>
      <c r="E97" s="151"/>
      <c r="F97" s="152">
        <v>1320</v>
      </c>
      <c r="G97" s="153"/>
      <c r="H97" s="152" t="s">
        <v>278</v>
      </c>
      <c r="I97" s="154"/>
    </row>
    <row r="98" spans="1:9" ht="15" customHeight="1" x14ac:dyDescent="0.25">
      <c r="A98" s="150" t="s">
        <v>280</v>
      </c>
      <c r="B98" s="151"/>
      <c r="C98" s="151"/>
      <c r="D98" s="151"/>
      <c r="E98" s="151"/>
      <c r="F98" s="152">
        <v>1440</v>
      </c>
      <c r="G98" s="153"/>
      <c r="H98" s="152" t="s">
        <v>281</v>
      </c>
      <c r="I98" s="154"/>
    </row>
    <row r="99" spans="1:9" ht="18" customHeight="1" x14ac:dyDescent="0.25">
      <c r="A99" s="150" t="s">
        <v>282</v>
      </c>
      <c r="B99" s="151"/>
      <c r="C99" s="151"/>
      <c r="D99" s="151"/>
      <c r="E99" s="151"/>
      <c r="F99" s="152">
        <v>1800</v>
      </c>
      <c r="G99" s="153"/>
      <c r="H99" s="152" t="s">
        <v>283</v>
      </c>
      <c r="I99" s="154"/>
    </row>
    <row r="100" spans="1:9" ht="18" customHeight="1" x14ac:dyDescent="0.25">
      <c r="A100" s="150" t="s">
        <v>284</v>
      </c>
      <c r="B100" s="151"/>
      <c r="C100" s="151"/>
      <c r="D100" s="151"/>
      <c r="E100" s="151"/>
      <c r="F100" s="152">
        <v>2460</v>
      </c>
      <c r="G100" s="153"/>
      <c r="H100" s="152" t="s">
        <v>690</v>
      </c>
      <c r="I100" s="154"/>
    </row>
    <row r="101" spans="1:9" ht="15" customHeight="1" x14ac:dyDescent="0.25">
      <c r="A101" s="150" t="s">
        <v>691</v>
      </c>
      <c r="B101" s="151"/>
      <c r="C101" s="151"/>
      <c r="D101" s="151"/>
      <c r="E101" s="151"/>
      <c r="F101" s="152">
        <v>2625</v>
      </c>
      <c r="G101" s="153"/>
      <c r="H101" s="152" t="s">
        <v>690</v>
      </c>
      <c r="I101" s="154"/>
    </row>
    <row r="102" spans="1:9" ht="18" customHeight="1" x14ac:dyDescent="0.25">
      <c r="A102" s="156" t="s">
        <v>170</v>
      </c>
      <c r="B102" s="157"/>
      <c r="C102" s="157"/>
      <c r="D102" s="157"/>
      <c r="E102" s="157"/>
      <c r="F102" s="158" t="s">
        <v>682</v>
      </c>
      <c r="G102" s="159"/>
      <c r="H102" s="158" t="s">
        <v>260</v>
      </c>
      <c r="I102" s="160"/>
    </row>
    <row r="103" spans="1:9" ht="18" customHeight="1" x14ac:dyDescent="0.25">
      <c r="A103" s="150" t="s">
        <v>287</v>
      </c>
      <c r="B103" s="151"/>
      <c r="C103" s="151"/>
      <c r="D103" s="151"/>
      <c r="E103" s="151"/>
      <c r="F103" s="152">
        <v>375</v>
      </c>
      <c r="G103" s="153"/>
      <c r="H103" s="152" t="s">
        <v>692</v>
      </c>
      <c r="I103" s="154"/>
    </row>
    <row r="104" spans="1:9" ht="18" customHeight="1" x14ac:dyDescent="0.25">
      <c r="A104" s="150" t="s">
        <v>288</v>
      </c>
      <c r="B104" s="151"/>
      <c r="C104" s="151"/>
      <c r="D104" s="151"/>
      <c r="E104" s="151"/>
      <c r="F104" s="152">
        <v>2175</v>
      </c>
      <c r="G104" s="153"/>
      <c r="H104" s="152" t="s">
        <v>693</v>
      </c>
      <c r="I104" s="154"/>
    </row>
    <row r="105" spans="1:9" ht="18" customHeight="1" x14ac:dyDescent="0.25">
      <c r="A105" s="150" t="s">
        <v>289</v>
      </c>
      <c r="B105" s="151"/>
      <c r="C105" s="151"/>
      <c r="D105" s="151"/>
      <c r="E105" s="151"/>
      <c r="F105" s="152">
        <v>885</v>
      </c>
      <c r="G105" s="153"/>
      <c r="H105" s="152" t="s">
        <v>694</v>
      </c>
      <c r="I105" s="154"/>
    </row>
    <row r="106" spans="1:9" ht="18" customHeight="1" x14ac:dyDescent="0.25">
      <c r="A106" s="150" t="s">
        <v>695</v>
      </c>
      <c r="B106" s="151"/>
      <c r="C106" s="151"/>
      <c r="D106" s="151"/>
      <c r="E106" s="151"/>
      <c r="F106" s="152">
        <v>990</v>
      </c>
      <c r="G106" s="153"/>
      <c r="H106" s="152" t="s">
        <v>694</v>
      </c>
      <c r="I106" s="154"/>
    </row>
    <row r="107" spans="1:9" ht="18" customHeight="1" x14ac:dyDescent="0.25">
      <c r="A107" s="150" t="s">
        <v>290</v>
      </c>
      <c r="B107" s="151"/>
      <c r="C107" s="151"/>
      <c r="D107" s="151"/>
      <c r="E107" s="151"/>
      <c r="F107" s="152">
        <v>180</v>
      </c>
      <c r="G107" s="153"/>
      <c r="H107" s="152" t="s">
        <v>696</v>
      </c>
      <c r="I107" s="154"/>
    </row>
    <row r="108" spans="1:9" ht="18" customHeight="1" x14ac:dyDescent="0.25">
      <c r="A108" s="150" t="s">
        <v>291</v>
      </c>
      <c r="B108" s="151"/>
      <c r="C108" s="151"/>
      <c r="D108" s="151"/>
      <c r="E108" s="151"/>
      <c r="F108" s="152">
        <v>300</v>
      </c>
      <c r="G108" s="153"/>
      <c r="H108" s="152" t="s">
        <v>697</v>
      </c>
      <c r="I108" s="154"/>
    </row>
    <row r="109" spans="1:9" ht="18.75" customHeight="1" x14ac:dyDescent="0.25">
      <c r="A109" s="139" t="s">
        <v>292</v>
      </c>
      <c r="B109" s="140"/>
      <c r="C109" s="140"/>
      <c r="D109" s="140"/>
      <c r="E109" s="140"/>
      <c r="F109" s="141">
        <v>98</v>
      </c>
      <c r="G109" s="142"/>
      <c r="H109" s="141" t="s">
        <v>698</v>
      </c>
      <c r="I109" s="143"/>
    </row>
    <row r="110" spans="1:9" ht="18.75" customHeight="1" x14ac:dyDescent="0.25">
      <c r="A110" s="150" t="s">
        <v>786</v>
      </c>
      <c r="B110" s="151"/>
      <c r="C110" s="151"/>
      <c r="D110" s="151"/>
      <c r="E110" s="151"/>
      <c r="F110" s="152">
        <v>3000</v>
      </c>
      <c r="G110" s="153"/>
      <c r="H110" s="152" t="s">
        <v>789</v>
      </c>
      <c r="I110" s="154"/>
    </row>
    <row r="111" spans="1:9" ht="18.75" customHeight="1" x14ac:dyDescent="0.25">
      <c r="A111" s="150" t="s">
        <v>787</v>
      </c>
      <c r="B111" s="151"/>
      <c r="C111" s="151"/>
      <c r="D111" s="151"/>
      <c r="E111" s="151"/>
      <c r="F111" s="152">
        <v>3000</v>
      </c>
      <c r="G111" s="153"/>
      <c r="H111" s="152" t="s">
        <v>790</v>
      </c>
      <c r="I111" s="154"/>
    </row>
    <row r="112" spans="1:9" ht="18.75" customHeight="1" x14ac:dyDescent="0.25">
      <c r="A112" s="151" t="s">
        <v>788</v>
      </c>
      <c r="B112" s="151"/>
      <c r="C112" s="151"/>
      <c r="D112" s="151"/>
      <c r="E112" s="151"/>
      <c r="F112" s="155">
        <v>2000</v>
      </c>
      <c r="G112" s="155"/>
      <c r="H112" s="155" t="s">
        <v>791</v>
      </c>
      <c r="I112" s="155"/>
    </row>
    <row r="113" spans="1:9" ht="15" customHeight="1" x14ac:dyDescent="0.25">
      <c r="A113" s="144" t="s">
        <v>699</v>
      </c>
      <c r="B113" s="145"/>
      <c r="C113" s="145"/>
      <c r="D113" s="145"/>
      <c r="E113" s="145"/>
      <c r="F113" s="145"/>
      <c r="G113" s="145"/>
      <c r="H113" s="145"/>
      <c r="I113" s="146"/>
    </row>
    <row r="114" spans="1:9" ht="15" customHeight="1" x14ac:dyDescent="0.25">
      <c r="A114" s="144"/>
      <c r="B114" s="145"/>
      <c r="C114" s="145"/>
      <c r="D114" s="145"/>
      <c r="E114" s="145"/>
      <c r="F114" s="145"/>
      <c r="G114" s="145"/>
      <c r="H114" s="145"/>
      <c r="I114" s="146"/>
    </row>
    <row r="115" spans="1:9" ht="15.75" customHeight="1" thickBot="1" x14ac:dyDescent="0.3">
      <c r="A115" s="147"/>
      <c r="B115" s="148"/>
      <c r="C115" s="148"/>
      <c r="D115" s="148"/>
      <c r="E115" s="148"/>
      <c r="F115" s="148"/>
      <c r="G115" s="148"/>
      <c r="H115" s="148"/>
      <c r="I115" s="149"/>
    </row>
  </sheetData>
  <mergeCells count="332">
    <mergeCell ref="A1:I2"/>
    <mergeCell ref="A9:E9"/>
    <mergeCell ref="F9:G9"/>
    <mergeCell ref="H9:I9"/>
    <mergeCell ref="A15:E15"/>
    <mergeCell ref="F15:G15"/>
    <mergeCell ref="H15:I15"/>
    <mergeCell ref="A3:E3"/>
    <mergeCell ref="F3:G3"/>
    <mergeCell ref="H3:I3"/>
    <mergeCell ref="A4:E4"/>
    <mergeCell ref="F4:G4"/>
    <mergeCell ref="H4:I4"/>
    <mergeCell ref="A10:E10"/>
    <mergeCell ref="F10:G10"/>
    <mergeCell ref="H10:I10"/>
    <mergeCell ref="A12:E12"/>
    <mergeCell ref="F12:G12"/>
    <mergeCell ref="H12:I12"/>
    <mergeCell ref="A5:E5"/>
    <mergeCell ref="F5:G5"/>
    <mergeCell ref="H5:I5"/>
    <mergeCell ref="A14:E14"/>
    <mergeCell ref="F14:G14"/>
    <mergeCell ref="A25:E25"/>
    <mergeCell ref="F25:G25"/>
    <mergeCell ref="H25:I25"/>
    <mergeCell ref="A6:E6"/>
    <mergeCell ref="F6:G6"/>
    <mergeCell ref="H6:I6"/>
    <mergeCell ref="A7:E7"/>
    <mergeCell ref="F7:G7"/>
    <mergeCell ref="H7:I7"/>
    <mergeCell ref="A11:E11"/>
    <mergeCell ref="F11:G11"/>
    <mergeCell ref="H11:I11"/>
    <mergeCell ref="A17:E17"/>
    <mergeCell ref="F17:G17"/>
    <mergeCell ref="H17:I17"/>
    <mergeCell ref="A8:E8"/>
    <mergeCell ref="F8:G8"/>
    <mergeCell ref="H8:I8"/>
    <mergeCell ref="A13:E13"/>
    <mergeCell ref="F13:G13"/>
    <mergeCell ref="H13:I13"/>
    <mergeCell ref="A20:E20"/>
    <mergeCell ref="F20:G20"/>
    <mergeCell ref="H20:I20"/>
    <mergeCell ref="H14:I14"/>
    <mergeCell ref="A18:E18"/>
    <mergeCell ref="F18:G18"/>
    <mergeCell ref="H18:I18"/>
    <mergeCell ref="A23:E23"/>
    <mergeCell ref="F23:G23"/>
    <mergeCell ref="H23:I23"/>
    <mergeCell ref="A38:E38"/>
    <mergeCell ref="F38:G38"/>
    <mergeCell ref="H38:I38"/>
    <mergeCell ref="A16:E16"/>
    <mergeCell ref="F16:G16"/>
    <mergeCell ref="H16:I16"/>
    <mergeCell ref="A29:E29"/>
    <mergeCell ref="F29:G29"/>
    <mergeCell ref="H29:I29"/>
    <mergeCell ref="A28:E28"/>
    <mergeCell ref="F28:G28"/>
    <mergeCell ref="H28:I28"/>
    <mergeCell ref="A31:E31"/>
    <mergeCell ref="F31:G31"/>
    <mergeCell ref="H31:I31"/>
    <mergeCell ref="A30:E30"/>
    <mergeCell ref="F30:G30"/>
    <mergeCell ref="A53:E53"/>
    <mergeCell ref="F53:G53"/>
    <mergeCell ref="H53:I53"/>
    <mergeCell ref="A39:E39"/>
    <mergeCell ref="F39:G39"/>
    <mergeCell ref="H39:I39"/>
    <mergeCell ref="A19:E19"/>
    <mergeCell ref="F19:G19"/>
    <mergeCell ref="H19:I1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2:E22"/>
    <mergeCell ref="F22:G22"/>
    <mergeCell ref="H22:I22"/>
    <mergeCell ref="A21:E21"/>
    <mergeCell ref="F21:G21"/>
    <mergeCell ref="H21:I21"/>
    <mergeCell ref="H30:I30"/>
    <mergeCell ref="A49:E49"/>
    <mergeCell ref="F49:G49"/>
    <mergeCell ref="H49:I49"/>
    <mergeCell ref="A34:E34"/>
    <mergeCell ref="F34:G34"/>
    <mergeCell ref="H34:I34"/>
    <mergeCell ref="A32:E32"/>
    <mergeCell ref="F32:G32"/>
    <mergeCell ref="H32:I32"/>
    <mergeCell ref="A33:E33"/>
    <mergeCell ref="F33:G33"/>
    <mergeCell ref="H33:I33"/>
    <mergeCell ref="A42:E42"/>
    <mergeCell ref="F42:G42"/>
    <mergeCell ref="H42:I42"/>
    <mergeCell ref="A46:E46"/>
    <mergeCell ref="F46:G46"/>
    <mergeCell ref="H46:I46"/>
    <mergeCell ref="A41:E41"/>
    <mergeCell ref="F41:G41"/>
    <mergeCell ref="H41:I41"/>
    <mergeCell ref="A44:E44"/>
    <mergeCell ref="F44:G44"/>
    <mergeCell ref="A52:E52"/>
    <mergeCell ref="F52:G52"/>
    <mergeCell ref="H52:I52"/>
    <mergeCell ref="A40:E40"/>
    <mergeCell ref="F40:G40"/>
    <mergeCell ref="H40:I40"/>
    <mergeCell ref="A35:E35"/>
    <mergeCell ref="F35:G35"/>
    <mergeCell ref="H35:I35"/>
    <mergeCell ref="A36:E36"/>
    <mergeCell ref="F36:G36"/>
    <mergeCell ref="H36:I36"/>
    <mergeCell ref="A48:E48"/>
    <mergeCell ref="F48:G48"/>
    <mergeCell ref="H48:I48"/>
    <mergeCell ref="A50:E50"/>
    <mergeCell ref="F50:G50"/>
    <mergeCell ref="H50:I50"/>
    <mergeCell ref="A47:E47"/>
    <mergeCell ref="F47:G47"/>
    <mergeCell ref="H47:I47"/>
    <mergeCell ref="A43:E43"/>
    <mergeCell ref="F43:G43"/>
    <mergeCell ref="H43:I43"/>
    <mergeCell ref="H44:I44"/>
    <mergeCell ref="A45:E45"/>
    <mergeCell ref="F45:G45"/>
    <mergeCell ref="H45:I45"/>
    <mergeCell ref="A63:E63"/>
    <mergeCell ref="F63:G63"/>
    <mergeCell ref="H63:I63"/>
    <mergeCell ref="A58:E58"/>
    <mergeCell ref="F58:G58"/>
    <mergeCell ref="H58:I58"/>
    <mergeCell ref="A59:E59"/>
    <mergeCell ref="F59:G59"/>
    <mergeCell ref="H59:I59"/>
    <mergeCell ref="A61:E61"/>
    <mergeCell ref="F61:G61"/>
    <mergeCell ref="H61:I61"/>
    <mergeCell ref="A62:E62"/>
    <mergeCell ref="F62:G62"/>
    <mergeCell ref="H62:I62"/>
    <mergeCell ref="A56:E56"/>
    <mergeCell ref="F56:G56"/>
    <mergeCell ref="H56:I56"/>
    <mergeCell ref="A54:E54"/>
    <mergeCell ref="F54:G54"/>
    <mergeCell ref="H54:I54"/>
    <mergeCell ref="A60:E60"/>
    <mergeCell ref="F60:G60"/>
    <mergeCell ref="H60:I60"/>
    <mergeCell ref="A57:E57"/>
    <mergeCell ref="F57:G57"/>
    <mergeCell ref="H57:I57"/>
    <mergeCell ref="A55:E55"/>
    <mergeCell ref="F55:G55"/>
    <mergeCell ref="H55:I55"/>
    <mergeCell ref="A69:E69"/>
    <mergeCell ref="F69:G69"/>
    <mergeCell ref="H69:I69"/>
    <mergeCell ref="A64:E64"/>
    <mergeCell ref="F64:G64"/>
    <mergeCell ref="H64:I64"/>
    <mergeCell ref="A66:E66"/>
    <mergeCell ref="F66:G66"/>
    <mergeCell ref="H66:I66"/>
    <mergeCell ref="A67:E67"/>
    <mergeCell ref="F67:G67"/>
    <mergeCell ref="H67:I67"/>
    <mergeCell ref="A65:E65"/>
    <mergeCell ref="F65:G65"/>
    <mergeCell ref="H65:I65"/>
    <mergeCell ref="A74:E74"/>
    <mergeCell ref="F74:G74"/>
    <mergeCell ref="H74:I74"/>
    <mergeCell ref="A37:E37"/>
    <mergeCell ref="F37:G37"/>
    <mergeCell ref="H37:I37"/>
    <mergeCell ref="A51:E51"/>
    <mergeCell ref="F51:G51"/>
    <mergeCell ref="H51:I51"/>
    <mergeCell ref="A72:E72"/>
    <mergeCell ref="F72:G72"/>
    <mergeCell ref="H72:I72"/>
    <mergeCell ref="A70:E70"/>
    <mergeCell ref="F70:G70"/>
    <mergeCell ref="H70:I70"/>
    <mergeCell ref="A73:E73"/>
    <mergeCell ref="F73:G73"/>
    <mergeCell ref="H73:I73"/>
    <mergeCell ref="A71:E71"/>
    <mergeCell ref="F71:G71"/>
    <mergeCell ref="H71:I71"/>
    <mergeCell ref="A68:E68"/>
    <mergeCell ref="F68:G68"/>
    <mergeCell ref="H68:I68"/>
    <mergeCell ref="A75:E75"/>
    <mergeCell ref="F75:G75"/>
    <mergeCell ref="H75:I75"/>
    <mergeCell ref="A80:E80"/>
    <mergeCell ref="F80:G80"/>
    <mergeCell ref="H80:I80"/>
    <mergeCell ref="A83:E83"/>
    <mergeCell ref="F83:G83"/>
    <mergeCell ref="H83:I83"/>
    <mergeCell ref="A79:E79"/>
    <mergeCell ref="F79:G79"/>
    <mergeCell ref="H79:I79"/>
    <mergeCell ref="A77:E77"/>
    <mergeCell ref="F77:G77"/>
    <mergeCell ref="H77:I77"/>
    <mergeCell ref="A82:E82"/>
    <mergeCell ref="F82:G82"/>
    <mergeCell ref="H82:I82"/>
    <mergeCell ref="A78:E78"/>
    <mergeCell ref="F78:G78"/>
    <mergeCell ref="H78:I78"/>
    <mergeCell ref="A86:E86"/>
    <mergeCell ref="F86:G86"/>
    <mergeCell ref="H86:I86"/>
    <mergeCell ref="A76:E76"/>
    <mergeCell ref="F76:G76"/>
    <mergeCell ref="H76:I76"/>
    <mergeCell ref="A81:E81"/>
    <mergeCell ref="F81:G81"/>
    <mergeCell ref="H81:I81"/>
    <mergeCell ref="A84:E84"/>
    <mergeCell ref="F84:G84"/>
    <mergeCell ref="H84:I84"/>
    <mergeCell ref="A85:E85"/>
    <mergeCell ref="F85:G85"/>
    <mergeCell ref="H85:I85"/>
    <mergeCell ref="A87:E87"/>
    <mergeCell ref="F87:G87"/>
    <mergeCell ref="H87:I87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88:E88"/>
    <mergeCell ref="F88:G88"/>
    <mergeCell ref="H88:I88"/>
    <mergeCell ref="A93:E93"/>
    <mergeCell ref="F93:G93"/>
    <mergeCell ref="H93:I93"/>
    <mergeCell ref="A94:E94"/>
    <mergeCell ref="F94:G94"/>
    <mergeCell ref="H94:I94"/>
    <mergeCell ref="A90:E90"/>
    <mergeCell ref="F90:G90"/>
    <mergeCell ref="H90:I90"/>
    <mergeCell ref="A98:E98"/>
    <mergeCell ref="F98:G98"/>
    <mergeCell ref="H98:I98"/>
    <mergeCell ref="A99:E99"/>
    <mergeCell ref="F99:G99"/>
    <mergeCell ref="H99:I99"/>
    <mergeCell ref="A95:E95"/>
    <mergeCell ref="F95:G95"/>
    <mergeCell ref="H95:I95"/>
    <mergeCell ref="A97:E97"/>
    <mergeCell ref="F97:G97"/>
    <mergeCell ref="H97:I97"/>
    <mergeCell ref="A96:E96"/>
    <mergeCell ref="F96:G96"/>
    <mergeCell ref="H96:I96"/>
    <mergeCell ref="A102:E102"/>
    <mergeCell ref="F102:G102"/>
    <mergeCell ref="H102:I102"/>
    <mergeCell ref="A100:E100"/>
    <mergeCell ref="F100:G100"/>
    <mergeCell ref="H100:I100"/>
    <mergeCell ref="A101:E101"/>
    <mergeCell ref="F101:G101"/>
    <mergeCell ref="H101:I101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9:E109"/>
    <mergeCell ref="F109:G109"/>
    <mergeCell ref="H109:I109"/>
    <mergeCell ref="A113:I115"/>
    <mergeCell ref="A107:E107"/>
    <mergeCell ref="F107:G107"/>
    <mergeCell ref="H107:I107"/>
    <mergeCell ref="A108:E108"/>
    <mergeCell ref="F108:G108"/>
    <mergeCell ref="H108:I108"/>
    <mergeCell ref="A110:E110"/>
    <mergeCell ref="A111:E111"/>
    <mergeCell ref="A112:E112"/>
    <mergeCell ref="F110:G110"/>
    <mergeCell ref="F111:G111"/>
    <mergeCell ref="H110:I110"/>
    <mergeCell ref="H111:I111"/>
    <mergeCell ref="F112:G112"/>
    <mergeCell ref="H112:I112"/>
  </mergeCells>
  <pageMargins left="0.39370078740157483" right="0.27559055118110237" top="0.19685039370078741" bottom="0.39370078740157483" header="0.31496062992125984" footer="0.31496062992125984"/>
  <pageSetup paperSize="9" orientation="portrait" r:id="rId1"/>
  <headerFooter>
    <oddHeader>&amp;CИП Парфенов Прайс РИТУАЛ 10.05.17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</vt:lpstr>
      <vt:lpstr>Ворота, Калитки, Заборы</vt:lpstr>
      <vt:lpstr>Комплектация ворот, калиток</vt:lpstr>
      <vt:lpstr>Перила и решетки</vt:lpstr>
      <vt:lpstr>Стандартное</vt:lpstr>
      <vt:lpstr>ПЦ+Интерьерное</vt:lpstr>
      <vt:lpstr>Ритуал</vt:lpstr>
      <vt:lpstr>№1</vt:lpstr>
      <vt:lpstr>№2</vt:lpstr>
      <vt:lpstr>№3</vt:lpstr>
      <vt:lpstr>'Ворота, Калитки, Заборы'!Заголовки_для_печати</vt:lpstr>
      <vt:lpstr>'ПЦ+Интерьерное'!Заголовки_для_печати</vt:lpstr>
      <vt:lpstr>Стандартное!Заголовки_для_печати</vt:lpstr>
      <vt:lpstr>'Ворота, Калитки, Заборы'!Область_печати</vt:lpstr>
      <vt:lpstr>'Комплектация ворот, калиток'!Область_печати</vt:lpstr>
      <vt:lpstr>'Перила и решетки'!Область_печати</vt:lpstr>
      <vt:lpstr>'ПЦ+Интерьерное'!Область_печати</vt:lpstr>
      <vt:lpstr>Стандартное!Область_печати</vt:lpstr>
      <vt:lpstr>Титульный!Область_печати</vt:lpstr>
      <vt:lpstr>Петли_Столбы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DIAMOND</cp:lastModifiedBy>
  <cp:lastPrinted>2017-10-01T14:10:16Z</cp:lastPrinted>
  <dcterms:created xsi:type="dcterms:W3CDTF">2016-12-28T06:26:46Z</dcterms:created>
  <dcterms:modified xsi:type="dcterms:W3CDTF">2017-10-01T15:44:03Z</dcterms:modified>
</cp:coreProperties>
</file>